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IR\emgt\GRAD\"/>
    </mc:Choice>
  </mc:AlternateContent>
  <xr:revisionPtr revIDLastSave="0" documentId="13_ncr:1_{CEB570F3-0837-44C0-B71B-236367A71EE6}" xr6:coauthVersionLast="47" xr6:coauthVersionMax="47" xr10:uidLastSave="{00000000-0000-0000-0000-000000000000}"/>
  <bookViews>
    <workbookView xWindow="-108" yWindow="-108" windowWidth="23256" windowHeight="13896" xr2:uid="{00000000-000D-0000-FFFF-FFFF00000000}"/>
  </bookViews>
  <sheets>
    <sheet name="Intro" sheetId="2" r:id="rId1"/>
    <sheet name="Graduation Rates" sheetId="1" r:id="rId2"/>
    <sheet name="Internal use" sheetId="3" r:id="rId3"/>
  </sheets>
  <definedNames>
    <definedName name="_xlnm._FilterDatabase" localSheetId="1" hidden="1">'Graduation Rates'!$A$7:$N$84</definedName>
    <definedName name="Grad_Rates">'Graduation Rates'!$A$7:$N$84</definedName>
    <definedName name="Grad_Rates_v2">#REF!</definedName>
    <definedName name="Masters_TTD">#REF!</definedName>
    <definedName name="PhD_TTD">#REF!</definedName>
    <definedName name="_xlnm.Print_Titles" localSheetId="1">'Graduation Rates'!$1:$7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<sst xmlns="http://schemas.openxmlformats.org/spreadsheetml/2006/main" count="607" uniqueCount="257">
  <si>
    <t>ALL</t>
  </si>
  <si>
    <t/>
  </si>
  <si>
    <t>ARSC</t>
  </si>
  <si>
    <t>College of Arts &amp; Sciences</t>
  </si>
  <si>
    <t>BUSN</t>
  </si>
  <si>
    <t>Leeds School of Business</t>
  </si>
  <si>
    <t>CRSS</t>
  </si>
  <si>
    <t>Cross-College Programs</t>
  </si>
  <si>
    <t>EDUC</t>
  </si>
  <si>
    <t>School of Education</t>
  </si>
  <si>
    <t>ENGR</t>
  </si>
  <si>
    <t>College of Engr &amp; Applied Sci</t>
  </si>
  <si>
    <t>JOUR</t>
  </si>
  <si>
    <t>Pgm Journalism/Mass Comm</t>
  </si>
  <si>
    <t>MUSC</t>
  </si>
  <si>
    <t>College of Music</t>
  </si>
  <si>
    <t>AAAH</t>
  </si>
  <si>
    <t>Art History</t>
  </si>
  <si>
    <t>AASF</t>
  </si>
  <si>
    <t>Art Practices</t>
  </si>
  <si>
    <t>ALAC</t>
  </si>
  <si>
    <t>Asian Languages &amp; Civs</t>
  </si>
  <si>
    <t>CLAS</t>
  </si>
  <si>
    <t>Classics</t>
  </si>
  <si>
    <t>CMLT</t>
  </si>
  <si>
    <t>Comparative Literature</t>
  </si>
  <si>
    <t>CRWR</t>
  </si>
  <si>
    <t>English Lit-Creative Writing</t>
  </si>
  <si>
    <t>DNCE</t>
  </si>
  <si>
    <t>Dance</t>
  </si>
  <si>
    <t>ENGL</t>
  </si>
  <si>
    <t>English</t>
  </si>
  <si>
    <t>FREN</t>
  </si>
  <si>
    <t>French</t>
  </si>
  <si>
    <t>HIST</t>
  </si>
  <si>
    <t>History</t>
  </si>
  <si>
    <t>PHIL</t>
  </si>
  <si>
    <t>Philosophy</t>
  </si>
  <si>
    <t>RLST</t>
  </si>
  <si>
    <t>Religious Studies</t>
  </si>
  <si>
    <t>SPAN</t>
  </si>
  <si>
    <t>Spanish</t>
  </si>
  <si>
    <t>THTR</t>
  </si>
  <si>
    <t>AMEN</t>
  </si>
  <si>
    <t>Applied Mathematics</t>
  </si>
  <si>
    <t>ASPS</t>
  </si>
  <si>
    <t>Astrophysical &amp; Planetary Sci</t>
  </si>
  <si>
    <t>ATOC</t>
  </si>
  <si>
    <t>Atmospheric &amp; Oceanic Sciences</t>
  </si>
  <si>
    <t>BCHM</t>
  </si>
  <si>
    <t>Biochemistry</t>
  </si>
  <si>
    <t>CHEM</t>
  </si>
  <si>
    <t>Chemistry</t>
  </si>
  <si>
    <t>EBIO</t>
  </si>
  <si>
    <t>Ecology &amp; Evolutionary Biology</t>
  </si>
  <si>
    <t>ENVS</t>
  </si>
  <si>
    <t>Environmental Studies</t>
  </si>
  <si>
    <t>GEOG</t>
  </si>
  <si>
    <t>Geography</t>
  </si>
  <si>
    <t>GEOL</t>
  </si>
  <si>
    <t>Geology</t>
  </si>
  <si>
    <t>IPHY</t>
  </si>
  <si>
    <t>Integrative Physiology</t>
  </si>
  <si>
    <t>MATH</t>
  </si>
  <si>
    <t>Mathematics</t>
  </si>
  <si>
    <t>MCDB</t>
  </si>
  <si>
    <t>PHYS</t>
  </si>
  <si>
    <t>Physics</t>
  </si>
  <si>
    <t>PSYC</t>
  </si>
  <si>
    <t>Psychology</t>
  </si>
  <si>
    <t>ANTH</t>
  </si>
  <si>
    <t>Anthropology</t>
  </si>
  <si>
    <t>COMM</t>
  </si>
  <si>
    <t>Communication</t>
  </si>
  <si>
    <t>ECON</t>
  </si>
  <si>
    <t>Economics</t>
  </si>
  <si>
    <t>LING</t>
  </si>
  <si>
    <t>Linguistics</t>
  </si>
  <si>
    <t>PSCI</t>
  </si>
  <si>
    <t>Political Science</t>
  </si>
  <si>
    <t>SLHS</t>
  </si>
  <si>
    <t>Speech,Lang,Hearing Sciences</t>
  </si>
  <si>
    <t>SOCY</t>
  </si>
  <si>
    <t>Sociology</t>
  </si>
  <si>
    <t>ACCT</t>
  </si>
  <si>
    <t>Accounting</t>
  </si>
  <si>
    <t>ACTX</t>
  </si>
  <si>
    <t>Taxation</t>
  </si>
  <si>
    <t>BUAD</t>
  </si>
  <si>
    <t>Business Administration</t>
  </si>
  <si>
    <t>MBAD</t>
  </si>
  <si>
    <t>Master of Business Admin</t>
  </si>
  <si>
    <t>PMBA</t>
  </si>
  <si>
    <t>Professional MBA Program</t>
  </si>
  <si>
    <t>CPHY</t>
  </si>
  <si>
    <t>Chemical Physics</t>
  </si>
  <si>
    <t>GEOP</t>
  </si>
  <si>
    <t>Geophysics</t>
  </si>
  <si>
    <t>MFST</t>
  </si>
  <si>
    <t>Museum and Field Studies</t>
  </si>
  <si>
    <t>EDCI</t>
  </si>
  <si>
    <t>Educ-Curriculum &amp; Instruction</t>
  </si>
  <si>
    <t>EECD</t>
  </si>
  <si>
    <t>Educ Equity/Cultural Diversity</t>
  </si>
  <si>
    <t>EFPP</t>
  </si>
  <si>
    <t>Educ Foundations, Pol &amp; Prac</t>
  </si>
  <si>
    <t>EPSY</t>
  </si>
  <si>
    <t>Education-Lrng Sci/Hmn Dev</t>
  </si>
  <si>
    <t>REME</t>
  </si>
  <si>
    <t>Educ-Research &amp; Eval Methodol</t>
  </si>
  <si>
    <t>AREN</t>
  </si>
  <si>
    <t>Architectural Engineering</t>
  </si>
  <si>
    <t>ASEN</t>
  </si>
  <si>
    <t>Aerospace Engineering Sciences</t>
  </si>
  <si>
    <t>ATLS</t>
  </si>
  <si>
    <t>CHEN</t>
  </si>
  <si>
    <t>Chemical Engineering</t>
  </si>
  <si>
    <t>CSEN</t>
  </si>
  <si>
    <t>Computer Science</t>
  </si>
  <si>
    <t>CVEN</t>
  </si>
  <si>
    <t>Civil Engineering</t>
  </si>
  <si>
    <t>EEEN</t>
  </si>
  <si>
    <t>Electrical Engineering</t>
  </si>
  <si>
    <t>EMEN</t>
  </si>
  <si>
    <t>Engineering Management</t>
  </si>
  <si>
    <t>MCEN</t>
  </si>
  <si>
    <t>Mechanical Engineering</t>
  </si>
  <si>
    <t>MTEN</t>
  </si>
  <si>
    <t>Materials Science&amp;Engineering</t>
  </si>
  <si>
    <t>TLEN</t>
  </si>
  <si>
    <t>Telecommunications</t>
  </si>
  <si>
    <t>COMC</t>
  </si>
  <si>
    <t>Communication w Jour Mass Comm</t>
  </si>
  <si>
    <t>Journalism</t>
  </si>
  <si>
    <t>MMED</t>
  </si>
  <si>
    <t>Music Education</t>
  </si>
  <si>
    <t>MUSD</t>
  </si>
  <si>
    <t>Music</t>
  </si>
  <si>
    <t>MUSM</t>
  </si>
  <si>
    <t>Notes</t>
  </si>
  <si>
    <t>Master's</t>
  </si>
  <si>
    <t>PhD</t>
  </si>
  <si>
    <t>Arts &amp; Humanities</t>
  </si>
  <si>
    <t>Natural Sciences</t>
  </si>
  <si>
    <t>Social Sciences</t>
  </si>
  <si>
    <t>CMCI</t>
  </si>
  <si>
    <t>College of Media, Comm &amp; Info</t>
  </si>
  <si>
    <t>LAWS</t>
  </si>
  <si>
    <t>School of Law</t>
  </si>
  <si>
    <t>GRMN</t>
  </si>
  <si>
    <t>German Studies</t>
  </si>
  <si>
    <t>AUDD</t>
  </si>
  <si>
    <t>Audiology</t>
  </si>
  <si>
    <t>BUAN</t>
  </si>
  <si>
    <t>Business Analytics</t>
  </si>
  <si>
    <t>FNCE</t>
  </si>
  <si>
    <t>Finance</t>
  </si>
  <si>
    <t>REAL</t>
  </si>
  <si>
    <t>Real Estate</t>
  </si>
  <si>
    <t>SCMN</t>
  </si>
  <si>
    <t>Supply Chain Management</t>
  </si>
  <si>
    <t>COMN</t>
  </si>
  <si>
    <t>JRNL</t>
  </si>
  <si>
    <t>MAPE</t>
  </si>
  <si>
    <t>Media and Public Engagement</t>
  </si>
  <si>
    <t>EVEN</t>
  </si>
  <si>
    <t>Environmental Engineering</t>
  </si>
  <si>
    <t>Master of Studies in Law</t>
  </si>
  <si>
    <t>MUAD</t>
  </si>
  <si>
    <t>MUED</t>
  </si>
  <si>
    <t>By level, college and major</t>
  </si>
  <si>
    <t>Posted online:</t>
  </si>
  <si>
    <t>File location:</t>
  </si>
  <si>
    <t>L:\IR\emgt\GRAD\Grad_Rates.xlsx</t>
  </si>
  <si>
    <t>Contact Information</t>
  </si>
  <si>
    <t>analytics@colorado.edu</t>
  </si>
  <si>
    <t>Population of Students</t>
  </si>
  <si>
    <t xml:space="preserve">Graduation rates are the percentage of a cohort entering a program, who earn a degree in that program in a specified number of calendar years counted from fall entry (August) through the Nth summer term (August). E.g., enter fall 2011 graduate summer 2014 = within 3 years. The rates are based on three-year entering cohorts to provide statistical stability. </t>
  </si>
  <si>
    <r>
      <rPr>
        <b/>
        <sz val="11"/>
        <color theme="1"/>
        <rFont val="Arial"/>
        <family val="2"/>
      </rPr>
      <t xml:space="preserve">PhD: </t>
    </r>
    <r>
      <rPr>
        <sz val="11"/>
        <color theme="1"/>
        <rFont val="Arial"/>
        <family val="2"/>
      </rPr>
      <t>Cohorts are formed from students first observed any term over a three-year period summer through spring as a doctoral student (admitted for doctoral study, coded as seeking a doctoral degree). The cohort for a given graduation rate is that entering in the most recent three years with full opportunity to graduate in the specified time. For example, if degree data extended only through summer 2016, students entering in fall 2007, 2008 and 2009 all had 7 years of opportunity to graduate; they form the cohort for the 7-year graduation rate. Rates for 7 and 10 years are shown. Because each rate is for a different cohort, it is possible that the 7-year rate is higher than the 10-year rate This would indicate that students starting later, graduated faster.</t>
    </r>
  </si>
  <si>
    <r>
      <rPr>
        <b/>
        <sz val="11"/>
        <color theme="1"/>
        <rFont val="Arial"/>
        <family val="2"/>
      </rPr>
      <t>Master’s:</t>
    </r>
    <r>
      <rPr>
        <sz val="11"/>
        <color theme="1"/>
        <rFont val="Arial"/>
        <family val="2"/>
      </rPr>
      <t xml:space="preserve"> 2- and 3-year graduation rates for a single 3-year cohort, entering in three summer/fall terms combined, as a master’s student (coded as seeking a master’s degree, admitted for master’s study so this excludes the The cohort entered fall 2011 and the two following fall terms. This is the most recent three years of entering students with full opportunity to graduate through their third summer.concurrent students seeking a bachelors/masters). </t>
    </r>
  </si>
  <si>
    <r>
      <rPr>
        <b/>
        <sz val="11"/>
        <color theme="1"/>
        <rFont val="Arial"/>
        <family val="2"/>
      </rPr>
      <t xml:space="preserve">Updates: </t>
    </r>
    <r>
      <rPr>
        <sz val="11"/>
        <color theme="1"/>
        <rFont val="Arial"/>
        <family val="2"/>
      </rPr>
      <t>This file will be updated each October once summer degrees are posted</t>
    </r>
  </si>
  <si>
    <t>College Code</t>
  </si>
  <si>
    <t>College Name</t>
  </si>
  <si>
    <t>A&amp;S Division (if applicable)</t>
  </si>
  <si>
    <t>Major Code</t>
  </si>
  <si>
    <t>Major Name</t>
  </si>
  <si>
    <t>Master's: 2-year grad rate</t>
  </si>
  <si>
    <t>Master's: Number in Cohort</t>
  </si>
  <si>
    <t>Master's: 3-year grad rate</t>
  </si>
  <si>
    <t>CU Boulder graduation rates for graduate students</t>
  </si>
  <si>
    <t>https://www.colorado.edu/oda/institutional-research/our-students/retention-graduation-rates-and-time-degree</t>
  </si>
  <si>
    <t>RUSS</t>
  </si>
  <si>
    <t>ENVR</t>
  </si>
  <si>
    <t>Master of the Environment</t>
  </si>
  <si>
    <t>Molecular, Cellular, Devel Bio</t>
  </si>
  <si>
    <t>STCM</t>
  </si>
  <si>
    <t>Strategic Communication Design</t>
  </si>
  <si>
    <t>CLSI</t>
  </si>
  <si>
    <t>CmpLng,Analytics,Srch&amp;Informat</t>
  </si>
  <si>
    <t>HEDU</t>
  </si>
  <si>
    <t>Higher Education</t>
  </si>
  <si>
    <t>LAW</t>
  </si>
  <si>
    <t>Theatre &amp; Performance Studies</t>
  </si>
  <si>
    <t>ORGL</t>
  </si>
  <si>
    <t>Organizational Leadership</t>
  </si>
  <si>
    <t>Creative Technology and Design</t>
  </si>
  <si>
    <t>Law</t>
  </si>
  <si>
    <t>ETHC</t>
  </si>
  <si>
    <t>TCEN</t>
  </si>
  <si>
    <t>Tech, Cybersecurity &amp; Policy</t>
  </si>
  <si>
    <t>PhD: Number in Cohort</t>
  </si>
  <si>
    <t>PhD: Earned Master's then Left Univ</t>
  </si>
  <si>
    <t>PhD: 
7-year grad rate (earned PhD)</t>
  </si>
  <si>
    <t>PhD: Number in Cohort2</t>
  </si>
  <si>
    <t>PhD: Earned Master's then Left Univ2</t>
  </si>
  <si>
    <t>PhD: 
10-year grad rate (earned PhD)</t>
  </si>
  <si>
    <t>IAWP</t>
  </si>
  <si>
    <t>Intermedia Art,Wrtng&amp;Perfrmnce</t>
  </si>
  <si>
    <t>INFO</t>
  </si>
  <si>
    <t>Information Science</t>
  </si>
  <si>
    <t>MDRP</t>
  </si>
  <si>
    <t>Media Research and Practice</t>
  </si>
  <si>
    <t>TCAM</t>
  </si>
  <si>
    <t>Tech, Media &amp; Society (ATLAS)</t>
  </si>
  <si>
    <t>NTEN</t>
  </si>
  <si>
    <t>Network Engineering</t>
  </si>
  <si>
    <t>Critical Ethnic Studies</t>
  </si>
  <si>
    <t>JRNE</t>
  </si>
  <si>
    <t>Journalism Entrepreneurship</t>
  </si>
  <si>
    <t>Educ Equity/Biling/Biliteracy</t>
  </si>
  <si>
    <t>TLD3</t>
  </si>
  <si>
    <t>Teacher Leadership</t>
  </si>
  <si>
    <t>BMEN</t>
  </si>
  <si>
    <t>Biomedical Engineering</t>
  </si>
  <si>
    <t>ECE3</t>
  </si>
  <si>
    <t>Russ, East Europ &amp; Eurasian St</t>
  </si>
  <si>
    <t>OREC</t>
  </si>
  <si>
    <t>Outdoor Recreation Economy</t>
  </si>
  <si>
    <t>MBAE</t>
  </si>
  <si>
    <t>Executive MBA</t>
  </si>
  <si>
    <t>ETMP</t>
  </si>
  <si>
    <t>Emergent Tech&amp;Media Art Prac</t>
  </si>
  <si>
    <t>DTS3</t>
  </si>
  <si>
    <t>Data Science</t>
  </si>
  <si>
    <t>DTSC</t>
  </si>
  <si>
    <t>Masters students shown entered 2019-2021</t>
  </si>
  <si>
    <t>PhD students shown between two entry periods, 2015-2017 and 2012-2014</t>
  </si>
  <si>
    <t>Entered 2019-2021</t>
  </si>
  <si>
    <t>Entered 2015-2017</t>
  </si>
  <si>
    <t>Entered 2012-2014</t>
  </si>
  <si>
    <t xml:space="preserve"> - Master's students: entering summer/fall 2019 - summer/fall 2021</t>
  </si>
  <si>
    <t xml:space="preserve"> - PhD students: for 7 year rate, entering summer/fall 2015 - summer/fall 2017</t>
  </si>
  <si>
    <t xml:space="preserve"> - PhD students: for 10 year rate, entering summer/fall 2012 - summer/fall 2014</t>
  </si>
  <si>
    <t>Blake Redabaugh, D&amp;A, October 2024</t>
  </si>
  <si>
    <t>D&amp;A team member:</t>
  </si>
  <si>
    <t>For D&amp;A internal use/reference</t>
  </si>
  <si>
    <t>Data &amp;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</si>
</sst>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u/>
      <sz val="11"/>
      <color theme="10"/>
      <name val="Calibri"/>
      <family val="2"/>
      <scheme val="minor"/>
    </font>
    <font>
      <sz val="10"/>
      <name val="Arial"/>
      <family val="2"/>
    </font>
    <font>
      <b/>
      <sz val="10"/>
      <name val="Arial"/>
      <family val="2"/>
    </font>
    <font>
      <b/>
      <sz val="12"/>
      <color theme="0"/>
      <name val="Arial"/>
      <family val="2"/>
    </font>
    <font>
      <sz val="10"/>
      <color theme="0"/>
      <name val="Arial"/>
      <family val="2"/>
    </font>
    <font>
      <sz val="11"/>
      <color theme="0"/>
      <name val="Arial"/>
      <family val="2"/>
    </font>
    <font>
      <sz val="11"/>
      <color theme="1"/>
      <name val="Arial"/>
      <family val="2"/>
    </font>
    <font>
      <b/>
      <sz val="11"/>
      <color theme="1"/>
      <name val="Arial"/>
      <family val="2"/>
    </font>
    <font>
      <b/>
      <sz val="14"/>
      <color theme="0"/>
      <name val="Arial"/>
      <family val="2"/>
    </font>
    <font>
      <sz val="11"/>
      <name val="Arial"/>
      <family val="2"/>
    </font>
    <font>
      <u/>
      <sz val="11"/>
      <color theme="10"/>
      <name val="Arial"/>
      <family val="2"/>
    </font>
    <font>
      <i/>
      <sz val="10"/>
      <name val="Arial"/>
      <family val="2"/>
    </font>
    <font>
      <sz val="10"/>
      <name val="Arial"/>
      <family val="2"/>
    </font>
    <font>
      <sz val="10"/>
      <name val="Arial"/>
    </font>
  </fonts>
  <fills count="13">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1" fillId="0" borderId="0" xfId="0" applyFont="1"/>
    <xf numFmtId="0" fontId="3" fillId="0" borderId="0" xfId="0" applyFont="1"/>
    <xf numFmtId="0" fontId="4" fillId="0" borderId="0" xfId="0" applyFont="1" applyAlignment="1">
      <alignment vertical="top"/>
    </xf>
    <xf numFmtId="9" fontId="3" fillId="0" borderId="0" xfId="0" applyNumberFormat="1" applyFont="1"/>
    <xf numFmtId="3" fontId="3" fillId="0" borderId="0" xfId="0" applyNumberFormat="1" applyFont="1"/>
    <xf numFmtId="0" fontId="3" fillId="0" borderId="1" xfId="0" applyFont="1" applyBorder="1"/>
    <xf numFmtId="9" fontId="3" fillId="6" borderId="1" xfId="0" applyNumberFormat="1" applyFont="1" applyFill="1" applyBorder="1"/>
    <xf numFmtId="9" fontId="3" fillId="6" borderId="0" xfId="0" applyNumberFormat="1" applyFont="1" applyFill="1"/>
    <xf numFmtId="3" fontId="3" fillId="6" borderId="3" xfId="0" applyNumberFormat="1" applyFont="1" applyFill="1" applyBorder="1"/>
    <xf numFmtId="3" fontId="3" fillId="6" borderId="2" xfId="0" applyNumberFormat="1" applyFont="1" applyFill="1" applyBorder="1"/>
    <xf numFmtId="3" fontId="3" fillId="9" borderId="3" xfId="0" applyNumberFormat="1" applyFont="1" applyFill="1" applyBorder="1"/>
    <xf numFmtId="3" fontId="3" fillId="9" borderId="2" xfId="0" applyNumberFormat="1" applyFont="1" applyFill="1" applyBorder="1"/>
    <xf numFmtId="0" fontId="1" fillId="10" borderId="0" xfId="0" applyFont="1" applyFill="1"/>
    <xf numFmtId="0" fontId="6" fillId="11" borderId="5" xfId="0" applyFont="1" applyFill="1" applyBorder="1"/>
    <xf numFmtId="0" fontId="10" fillId="11" borderId="4" xfId="0" applyFont="1" applyFill="1" applyBorder="1"/>
    <xf numFmtId="0" fontId="7" fillId="0" borderId="0" xfId="0" applyFont="1"/>
    <xf numFmtId="0" fontId="10" fillId="11" borderId="0" xfId="0" applyFont="1" applyFill="1"/>
    <xf numFmtId="0" fontId="6" fillId="11" borderId="0" xfId="0" applyFont="1" applyFill="1"/>
    <xf numFmtId="0" fontId="4" fillId="10" borderId="4" xfId="0" applyFont="1" applyFill="1" applyBorder="1"/>
    <xf numFmtId="0" fontId="4" fillId="10" borderId="7" xfId="0" applyFont="1" applyFill="1" applyBorder="1"/>
    <xf numFmtId="0" fontId="3" fillId="10" borderId="8" xfId="0" applyFont="1" applyFill="1" applyBorder="1"/>
    <xf numFmtId="0" fontId="4" fillId="10" borderId="9" xfId="0" applyFont="1" applyFill="1" applyBorder="1"/>
    <xf numFmtId="0" fontId="3" fillId="10" borderId="10" xfId="0" applyFont="1" applyFill="1" applyBorder="1"/>
    <xf numFmtId="0" fontId="11" fillId="0" borderId="0" xfId="0" applyFont="1"/>
    <xf numFmtId="0" fontId="12" fillId="0" borderId="0" xfId="1" applyFont="1" applyAlignment="1" applyProtection="1"/>
    <xf numFmtId="0" fontId="8" fillId="0" borderId="0" xfId="0" applyFont="1"/>
    <xf numFmtId="0" fontId="10" fillId="11" borderId="12" xfId="0" applyFont="1" applyFill="1" applyBorder="1" applyAlignment="1">
      <alignment wrapText="1"/>
    </xf>
    <xf numFmtId="0" fontId="5" fillId="11" borderId="11" xfId="0" applyFont="1" applyFill="1" applyBorder="1" applyAlignment="1">
      <alignment wrapText="1"/>
    </xf>
    <xf numFmtId="0" fontId="5" fillId="10" borderId="11" xfId="0" applyFont="1" applyFill="1" applyBorder="1" applyAlignment="1">
      <alignment wrapText="1"/>
    </xf>
    <xf numFmtId="0" fontId="9" fillId="12" borderId="11" xfId="0" applyFont="1" applyFill="1" applyBorder="1" applyAlignment="1">
      <alignment wrapText="1"/>
    </xf>
    <xf numFmtId="0" fontId="8" fillId="10" borderId="11" xfId="0" applyFont="1" applyFill="1" applyBorder="1" applyAlignment="1">
      <alignment wrapText="1"/>
    </xf>
    <xf numFmtId="0" fontId="8" fillId="10" borderId="11" xfId="0" quotePrefix="1" applyFont="1" applyFill="1" applyBorder="1" applyAlignment="1">
      <alignment wrapText="1"/>
    </xf>
    <xf numFmtId="0" fontId="8" fillId="10" borderId="13" xfId="0" applyFont="1" applyFill="1" applyBorder="1" applyAlignment="1">
      <alignment wrapText="1"/>
    </xf>
    <xf numFmtId="0" fontId="8" fillId="0" borderId="0" xfId="0" applyFont="1" applyAlignment="1">
      <alignment wrapText="1"/>
    </xf>
    <xf numFmtId="0" fontId="1" fillId="0" borderId="0" xfId="0" applyFont="1" applyAlignment="1">
      <alignment wrapText="1"/>
    </xf>
    <xf numFmtId="0" fontId="2" fillId="10" borderId="11" xfId="1" applyFill="1" applyBorder="1" applyAlignment="1" applyProtection="1">
      <alignment wrapText="1"/>
    </xf>
    <xf numFmtId="0" fontId="3" fillId="0" borderId="0" xfId="0" applyFont="1" applyAlignment="1">
      <alignment wrapText="1"/>
    </xf>
    <xf numFmtId="0" fontId="3" fillId="0" borderId="1" xfId="0" applyFont="1" applyBorder="1" applyAlignment="1">
      <alignment wrapText="1"/>
    </xf>
    <xf numFmtId="3" fontId="3" fillId="8" borderId="3" xfId="0" applyNumberFormat="1" applyFont="1" applyFill="1" applyBorder="1" applyAlignment="1">
      <alignment wrapText="1"/>
    </xf>
    <xf numFmtId="9" fontId="3" fillId="8" borderId="1" xfId="0" applyNumberFormat="1" applyFont="1" applyFill="1" applyBorder="1" applyAlignment="1">
      <alignment wrapText="1"/>
    </xf>
    <xf numFmtId="3" fontId="3" fillId="8" borderId="2" xfId="0" applyNumberFormat="1" applyFont="1" applyFill="1" applyBorder="1" applyAlignment="1">
      <alignment wrapText="1"/>
    </xf>
    <xf numFmtId="9" fontId="3" fillId="8" borderId="0" xfId="0" applyNumberFormat="1" applyFont="1" applyFill="1" applyAlignment="1">
      <alignment wrapText="1"/>
    </xf>
    <xf numFmtId="3" fontId="3" fillId="0" borderId="0" xfId="0" applyNumberFormat="1" applyFont="1" applyAlignment="1">
      <alignment wrapText="1"/>
    </xf>
    <xf numFmtId="9" fontId="3" fillId="0" borderId="0" xfId="0" applyNumberFormat="1" applyFont="1" applyAlignment="1">
      <alignment wrapText="1"/>
    </xf>
    <xf numFmtId="0" fontId="6" fillId="11" borderId="5" xfId="0" applyFont="1" applyFill="1" applyBorder="1" applyAlignment="1">
      <alignment wrapText="1"/>
    </xf>
    <xf numFmtId="3" fontId="6" fillId="11" borderId="5" xfId="0" applyNumberFormat="1" applyFont="1" applyFill="1" applyBorder="1" applyAlignment="1">
      <alignment wrapText="1"/>
    </xf>
    <xf numFmtId="9" fontId="6" fillId="11" borderId="5" xfId="0" applyNumberFormat="1" applyFont="1" applyFill="1" applyBorder="1" applyAlignment="1">
      <alignment wrapText="1"/>
    </xf>
    <xf numFmtId="3" fontId="6" fillId="11" borderId="5" xfId="0" applyNumberFormat="1" applyFont="1" applyFill="1" applyBorder="1"/>
    <xf numFmtId="9" fontId="6" fillId="11" borderId="5" xfId="0" applyNumberFormat="1" applyFont="1" applyFill="1" applyBorder="1"/>
    <xf numFmtId="9" fontId="6" fillId="11" borderId="6" xfId="0" applyNumberFormat="1" applyFont="1" applyFill="1" applyBorder="1"/>
    <xf numFmtId="0" fontId="13" fillId="10" borderId="7" xfId="0" applyFont="1" applyFill="1" applyBorder="1"/>
    <xf numFmtId="0" fontId="3" fillId="10" borderId="0" xfId="0" applyFont="1" applyFill="1"/>
    <xf numFmtId="0" fontId="3" fillId="10" borderId="0" xfId="0" applyFont="1" applyFill="1" applyAlignment="1">
      <alignment wrapText="1"/>
    </xf>
    <xf numFmtId="3" fontId="3" fillId="10" borderId="0" xfId="0" applyNumberFormat="1" applyFont="1" applyFill="1" applyAlignment="1">
      <alignment wrapText="1"/>
    </xf>
    <xf numFmtId="9" fontId="3" fillId="10" borderId="0" xfId="0" applyNumberFormat="1" applyFont="1" applyFill="1" applyAlignment="1">
      <alignment wrapText="1"/>
    </xf>
    <xf numFmtId="3" fontId="3" fillId="10" borderId="0" xfId="0" applyNumberFormat="1" applyFont="1" applyFill="1"/>
    <xf numFmtId="9" fontId="3" fillId="10" borderId="0" xfId="0" applyNumberFormat="1" applyFont="1" applyFill="1"/>
    <xf numFmtId="9" fontId="3" fillId="10" borderId="8" xfId="0" applyNumberFormat="1" applyFont="1" applyFill="1" applyBorder="1"/>
    <xf numFmtId="0" fontId="3" fillId="10" borderId="7" xfId="0" applyFont="1" applyFill="1" applyBorder="1"/>
    <xf numFmtId="0" fontId="4" fillId="3" borderId="7" xfId="0" applyFont="1" applyFill="1" applyBorder="1" applyAlignment="1">
      <alignment vertical="top"/>
    </xf>
    <xf numFmtId="0" fontId="4" fillId="3" borderId="0" xfId="0" applyFont="1" applyFill="1" applyAlignment="1">
      <alignment vertical="top"/>
    </xf>
    <xf numFmtId="0" fontId="4" fillId="3" borderId="0" xfId="0" applyFont="1" applyFill="1" applyAlignment="1">
      <alignment vertical="top" wrapText="1"/>
    </xf>
    <xf numFmtId="3" fontId="4" fillId="4" borderId="0" xfId="0" applyNumberFormat="1" applyFont="1" applyFill="1" applyAlignment="1">
      <alignment vertical="top" wrapText="1"/>
    </xf>
    <xf numFmtId="9" fontId="4" fillId="4" borderId="0" xfId="0" applyNumberFormat="1" applyFont="1" applyFill="1" applyAlignment="1">
      <alignment vertical="top" wrapText="1"/>
    </xf>
    <xf numFmtId="3" fontId="4" fillId="2" borderId="0" xfId="0" applyNumberFormat="1" applyFont="1" applyFill="1" applyAlignment="1">
      <alignment vertical="top" wrapText="1"/>
    </xf>
    <xf numFmtId="9" fontId="4" fillId="2" borderId="0" xfId="0" applyNumberFormat="1" applyFont="1" applyFill="1" applyAlignment="1">
      <alignment vertical="top" wrapText="1"/>
    </xf>
    <xf numFmtId="3" fontId="4" fillId="7" borderId="0" xfId="0" applyNumberFormat="1" applyFont="1" applyFill="1" applyAlignment="1">
      <alignment vertical="top" wrapText="1"/>
    </xf>
    <xf numFmtId="9" fontId="4" fillId="7" borderId="8" xfId="0" applyNumberFormat="1" applyFont="1" applyFill="1" applyBorder="1" applyAlignment="1">
      <alignment vertical="top" wrapText="1"/>
    </xf>
    <xf numFmtId="0" fontId="3" fillId="0" borderId="15" xfId="0" applyFont="1" applyBorder="1"/>
    <xf numFmtId="9" fontId="3" fillId="9" borderId="14" xfId="0" applyNumberFormat="1" applyFont="1" applyFill="1" applyBorder="1"/>
    <xf numFmtId="0" fontId="3" fillId="0" borderId="7" xfId="0" applyFont="1" applyBorder="1"/>
    <xf numFmtId="9" fontId="3" fillId="9" borderId="8" xfId="0" applyNumberFormat="1" applyFont="1" applyFill="1" applyBorder="1"/>
    <xf numFmtId="3" fontId="4" fillId="5" borderId="16" xfId="0" applyNumberFormat="1" applyFont="1" applyFill="1" applyBorder="1" applyAlignment="1">
      <alignment horizontal="centerContinuous" vertical="center"/>
    </xf>
    <xf numFmtId="3" fontId="4" fillId="4" borderId="16" xfId="0" applyNumberFormat="1" applyFont="1" applyFill="1" applyBorder="1" applyAlignment="1">
      <alignment horizontal="centerContinuous" wrapText="1"/>
    </xf>
    <xf numFmtId="3" fontId="4" fillId="2" borderId="16" xfId="0" applyNumberFormat="1" applyFont="1" applyFill="1" applyBorder="1" applyAlignment="1">
      <alignment horizontal="centerContinuous"/>
    </xf>
    <xf numFmtId="3" fontId="4" fillId="7" borderId="16" xfId="0" applyNumberFormat="1" applyFont="1" applyFill="1" applyBorder="1" applyAlignment="1">
      <alignment horizontal="centerContinuous"/>
    </xf>
    <xf numFmtId="0" fontId="2" fillId="10" borderId="6" xfId="1" applyFill="1" applyBorder="1" applyAlignment="1" applyProtection="1"/>
    <xf numFmtId="0" fontId="14" fillId="0" borderId="0" xfId="0" applyFont="1"/>
    <xf numFmtId="0" fontId="14" fillId="0" borderId="0" xfId="0" applyFont="1" applyAlignment="1">
      <alignment wrapText="1"/>
    </xf>
    <xf numFmtId="3" fontId="14" fillId="8" borderId="0" xfId="0" applyNumberFormat="1" applyFont="1" applyFill="1" applyAlignment="1">
      <alignment wrapText="1"/>
    </xf>
    <xf numFmtId="9" fontId="14" fillId="8" borderId="0" xfId="0" applyNumberFormat="1" applyFont="1" applyFill="1" applyAlignment="1">
      <alignment wrapText="1"/>
    </xf>
    <xf numFmtId="3" fontId="14" fillId="6" borderId="0" xfId="0" applyNumberFormat="1" applyFont="1" applyFill="1"/>
    <xf numFmtId="9" fontId="14" fillId="6" borderId="0" xfId="0" applyNumberFormat="1" applyFont="1" applyFill="1"/>
    <xf numFmtId="3" fontId="14" fillId="9" borderId="0" xfId="0" applyNumberFormat="1" applyFont="1" applyFill="1"/>
    <xf numFmtId="9" fontId="14" fillId="9" borderId="0" xfId="0" applyNumberFormat="1" applyFont="1" applyFill="1"/>
    <xf numFmtId="9" fontId="3" fillId="9" borderId="1" xfId="0" applyNumberFormat="1" applyFont="1" applyFill="1" applyBorder="1"/>
    <xf numFmtId="9" fontId="3" fillId="9" borderId="0" xfId="0" applyNumberFormat="1" applyFont="1" applyFill="1"/>
    <xf numFmtId="0" fontId="15" fillId="0" borderId="0" xfId="0" applyFont="1"/>
    <xf numFmtId="0" fontId="15" fillId="0" borderId="0" xfId="0" applyFont="1" applyAlignment="1">
      <alignment wrapText="1"/>
    </xf>
    <xf numFmtId="3" fontId="15" fillId="8" borderId="0" xfId="0" applyNumberFormat="1" applyFont="1" applyFill="1" applyAlignment="1">
      <alignment wrapText="1"/>
    </xf>
    <xf numFmtId="9" fontId="15" fillId="8" borderId="0" xfId="0" applyNumberFormat="1" applyFont="1" applyFill="1" applyAlignment="1">
      <alignment wrapText="1"/>
    </xf>
    <xf numFmtId="3" fontId="15" fillId="6" borderId="0" xfId="0" applyNumberFormat="1" applyFont="1" applyFill="1"/>
    <xf numFmtId="9" fontId="15" fillId="6" borderId="0" xfId="0" applyNumberFormat="1" applyFont="1" applyFill="1"/>
    <xf numFmtId="3" fontId="15" fillId="9" borderId="0" xfId="0" applyNumberFormat="1" applyFont="1" applyFill="1"/>
    <xf numFmtId="9" fontId="15" fillId="9" borderId="0" xfId="0" applyNumberFormat="1" applyFont="1" applyFill="1"/>
  </cellXfs>
  <cellStyles count="2">
    <cellStyle name="Hyperlink" xfId="1" builtinId="8"/>
    <cellStyle name="Normal" xfId="0" builtinId="0"/>
  </cellStyles>
  <dxfs count="14">
    <dxf>
      <font>
        <b val="0"/>
        <i val="0"/>
        <strike val="0"/>
        <condense val="0"/>
        <extend val="0"/>
        <outline val="0"/>
        <shadow val="0"/>
        <u val="none"/>
        <vertAlign val="baseline"/>
        <sz val="10"/>
        <color auto="1"/>
        <name val="Arial"/>
        <scheme val="none"/>
      </font>
      <numFmt numFmtId="13" formatCode="0%"/>
      <fill>
        <patternFill patternType="solid">
          <fgColor indexed="64"/>
          <bgColor theme="9" tint="0.79998168889431442"/>
        </patternFill>
      </fill>
    </dxf>
    <dxf>
      <font>
        <b val="0"/>
        <i val="0"/>
        <strike val="0"/>
        <condense val="0"/>
        <extend val="0"/>
        <outline val="0"/>
        <shadow val="0"/>
        <u val="none"/>
        <vertAlign val="baseline"/>
        <sz val="10"/>
        <color auto="1"/>
        <name val="Arial"/>
        <scheme val="none"/>
      </font>
      <numFmt numFmtId="13" formatCode="0%"/>
      <fill>
        <patternFill patternType="solid">
          <fgColor indexed="64"/>
          <bgColor theme="9" tint="0.79998168889431442"/>
        </patternFill>
      </fill>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dxf>
    <dxf>
      <font>
        <b val="0"/>
        <i val="0"/>
        <strike val="0"/>
        <condense val="0"/>
        <extend val="0"/>
        <outline val="0"/>
        <shadow val="0"/>
        <u val="none"/>
        <vertAlign val="baseline"/>
        <sz val="10"/>
        <color auto="1"/>
        <name val="Arial"/>
        <scheme val="none"/>
      </font>
      <numFmt numFmtId="13" formatCode="0%"/>
      <fill>
        <patternFill patternType="solid">
          <fgColor indexed="64"/>
          <bgColor theme="6" tint="0.79998168889431442"/>
        </patternFill>
      </fill>
    </dxf>
    <dxf>
      <font>
        <b val="0"/>
        <i val="0"/>
        <strike val="0"/>
        <condense val="0"/>
        <extend val="0"/>
        <outline val="0"/>
        <shadow val="0"/>
        <u val="none"/>
        <vertAlign val="baseline"/>
        <sz val="10"/>
        <color auto="1"/>
        <name val="Arial"/>
        <scheme val="none"/>
      </font>
      <numFmt numFmtId="3" formatCode="#,##0"/>
      <fill>
        <patternFill patternType="solid">
          <fgColor indexed="64"/>
          <bgColor theme="6" tint="0.79998168889431442"/>
        </patternFill>
      </fill>
    </dxf>
    <dxf>
      <font>
        <b val="0"/>
        <i val="0"/>
        <strike val="0"/>
        <condense val="0"/>
        <extend val="0"/>
        <outline val="0"/>
        <shadow val="0"/>
        <u val="none"/>
        <vertAlign val="baseline"/>
        <sz val="10"/>
        <color auto="1"/>
        <name val="Arial"/>
        <scheme val="none"/>
      </font>
      <numFmt numFmtId="3" formatCode="#,##0"/>
      <fill>
        <patternFill patternType="solid">
          <fgColor indexed="64"/>
          <bgColor theme="6" tint="0.79998168889431442"/>
        </patternFill>
      </fill>
    </dxf>
    <dxf>
      <font>
        <b val="0"/>
        <i val="0"/>
        <strike val="0"/>
        <condense val="0"/>
        <extend val="0"/>
        <outline val="0"/>
        <shadow val="0"/>
        <u val="none"/>
        <vertAlign val="baseline"/>
        <sz val="10"/>
        <color auto="1"/>
        <name val="Arial"/>
        <scheme val="none"/>
      </font>
      <numFmt numFmtId="13" formatCode="0%"/>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3" formatCode="0%"/>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8"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N120" totalsRowShown="0">
  <autoFilter ref="A7:N120" xr:uid="{00000000-0009-0000-0100-000001000000}"/>
  <tableColumns count="14">
    <tableColumn id="1" xr3:uid="{00000000-0010-0000-0000-000001000000}" name="College Code" dataDxfId="13"/>
    <tableColumn id="2" xr3:uid="{00000000-0010-0000-0000-000002000000}" name="College Name" dataDxfId="12"/>
    <tableColumn id="3" xr3:uid="{00000000-0010-0000-0000-000003000000}" name="A&amp;S Division (if applicable)" dataDxfId="11"/>
    <tableColumn id="4" xr3:uid="{00000000-0010-0000-0000-000004000000}" name="Major Code" dataDxfId="10"/>
    <tableColumn id="5" xr3:uid="{00000000-0010-0000-0000-000005000000}" name="Major Name" dataDxfId="9"/>
    <tableColumn id="6" xr3:uid="{00000000-0010-0000-0000-000006000000}" name="Master's: Number in Cohort" dataDxfId="8"/>
    <tableColumn id="7" xr3:uid="{00000000-0010-0000-0000-000007000000}" name="Master's: 2-year grad rate" dataDxfId="7"/>
    <tableColumn id="8" xr3:uid="{00000000-0010-0000-0000-000008000000}" name="Master's: 3-year grad rate" dataDxfId="6"/>
    <tableColumn id="9" xr3:uid="{00000000-0010-0000-0000-000009000000}" name="PhD: Number in Cohort" dataDxfId="5"/>
    <tableColumn id="13" xr3:uid="{00000000-0010-0000-0000-00000D000000}" name="PhD: Earned Master's then Left Univ" dataDxfId="4"/>
    <tableColumn id="10" xr3:uid="{00000000-0010-0000-0000-00000A000000}" name="PhD: _x000a_7-year grad rate (earned PhD)" dataDxfId="3"/>
    <tableColumn id="11" xr3:uid="{00000000-0010-0000-0000-00000B000000}" name="PhD: Number in Cohort2" dataDxfId="2"/>
    <tableColumn id="14" xr3:uid="{00000000-0010-0000-0000-00000E000000}" name="PhD: Earned Master's then Left Univ2" dataDxfId="1"/>
    <tableColumn id="12" xr3:uid="{00000000-0010-0000-0000-00000C000000}" name="PhD: _x000a_10-year grad rate (earned PhD)" dataDxfId="0"/>
  </tableColumns>
  <tableStyleInfo name="TableStyleLight15" showFirstColumn="0" showLastColumn="0" showRowStripes="1" showColumnStripes="0"/>
  <extLst>
    <ext xmlns:x14="http://schemas.microsoft.com/office/spreadsheetml/2009/9/main" uri="{504A1905-F514-4f6f-8877-14C23A59335A}">
      <x14:table altText="CU Boulder graduation rates for graduate students" altTextSummary="Shows masters and PhD students by entry cohort, college code, college name, A&amp;S division if applicable, major code and major name."/>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alytics@colorado.edu?subject=Graduate%20graduation%20rates%20inqui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colorado.edu/oda/institutional-research/our-students/retention-graduation-rates-and-time-degr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
  <sheetViews>
    <sheetView tabSelected="1" zoomScaleNormal="100" workbookViewId="0"/>
  </sheetViews>
  <sheetFormatPr defaultColWidth="9.109375" defaultRowHeight="13.2" x14ac:dyDescent="0.25"/>
  <cols>
    <col min="1" max="1" width="155.5546875" style="35" bestFit="1" customWidth="1"/>
    <col min="2" max="16384" width="9.109375" style="1"/>
  </cols>
  <sheetData>
    <row r="1" spans="1:18" ht="17.399999999999999" x14ac:dyDescent="0.3">
      <c r="A1" s="27" t="s">
        <v>189</v>
      </c>
      <c r="B1" s="16"/>
      <c r="C1" s="16"/>
      <c r="D1" s="16"/>
      <c r="E1" s="16"/>
      <c r="F1" s="16"/>
      <c r="G1" s="16"/>
      <c r="H1" s="16"/>
      <c r="I1" s="16"/>
      <c r="J1" s="16"/>
      <c r="K1" s="16"/>
      <c r="L1" s="16"/>
      <c r="M1" s="16"/>
      <c r="N1" s="16"/>
      <c r="O1" s="16"/>
      <c r="P1" s="16"/>
    </row>
    <row r="2" spans="1:18" ht="15.6" x14ac:dyDescent="0.3">
      <c r="A2" s="28" t="s">
        <v>170</v>
      </c>
      <c r="B2" s="16"/>
      <c r="C2" s="16"/>
      <c r="D2" s="16"/>
      <c r="E2" s="16"/>
      <c r="F2" s="16"/>
      <c r="G2" s="16"/>
      <c r="H2" s="16"/>
      <c r="I2" s="16"/>
      <c r="J2" s="16"/>
      <c r="K2" s="16"/>
      <c r="L2" s="16"/>
      <c r="M2" s="16"/>
      <c r="N2" s="16"/>
      <c r="O2" s="16"/>
      <c r="P2" s="16"/>
    </row>
    <row r="3" spans="1:18" s="13" customFormat="1" ht="15.6" x14ac:dyDescent="0.3">
      <c r="A3" s="29"/>
      <c r="B3" s="16"/>
      <c r="C3" s="16"/>
      <c r="D3" s="16"/>
      <c r="E3" s="16"/>
      <c r="F3" s="16"/>
      <c r="G3" s="16"/>
      <c r="H3" s="16"/>
      <c r="I3" s="16"/>
      <c r="J3" s="16"/>
      <c r="K3" s="16"/>
      <c r="L3" s="16"/>
      <c r="M3" s="16"/>
      <c r="N3" s="16"/>
      <c r="O3" s="16"/>
      <c r="P3" s="16"/>
      <c r="Q3" s="1"/>
      <c r="R3" s="1"/>
    </row>
    <row r="4" spans="1:18" ht="13.8" x14ac:dyDescent="0.25">
      <c r="A4" s="30" t="s">
        <v>174</v>
      </c>
      <c r="B4" s="26"/>
      <c r="C4" s="26"/>
      <c r="D4" s="26"/>
      <c r="E4" s="26"/>
      <c r="F4" s="26"/>
      <c r="G4" s="26"/>
      <c r="H4" s="26"/>
      <c r="I4" s="26"/>
      <c r="J4" s="26"/>
      <c r="K4" s="26"/>
      <c r="L4" s="26"/>
      <c r="M4" s="26"/>
      <c r="N4" s="26"/>
      <c r="O4" s="26"/>
      <c r="P4" s="26"/>
    </row>
    <row r="5" spans="1:18" ht="13.8" x14ac:dyDescent="0.25">
      <c r="A5" s="31" t="s">
        <v>256</v>
      </c>
      <c r="B5" s="26"/>
      <c r="C5" s="26"/>
      <c r="D5" s="26"/>
      <c r="E5" s="26"/>
      <c r="F5" s="26"/>
      <c r="G5" s="26"/>
      <c r="H5" s="26"/>
      <c r="I5" s="26"/>
      <c r="J5" s="26"/>
      <c r="K5" s="26"/>
      <c r="L5" s="26"/>
      <c r="M5" s="26"/>
      <c r="N5" s="26"/>
      <c r="O5" s="26"/>
      <c r="P5" s="26"/>
    </row>
    <row r="6" spans="1:18" ht="14.4" x14ac:dyDescent="0.3">
      <c r="A6" s="36" t="s">
        <v>175</v>
      </c>
      <c r="B6" s="26"/>
      <c r="C6" s="26"/>
      <c r="D6" s="26"/>
      <c r="E6" s="26"/>
      <c r="F6" s="26"/>
      <c r="G6" s="26"/>
      <c r="H6" s="26"/>
      <c r="I6" s="26"/>
      <c r="J6" s="26"/>
      <c r="K6" s="26"/>
      <c r="L6" s="26"/>
      <c r="M6" s="26"/>
      <c r="N6" s="26"/>
      <c r="O6" s="26"/>
      <c r="P6" s="26"/>
    </row>
    <row r="7" spans="1:18" ht="13.8" x14ac:dyDescent="0.25">
      <c r="A7" s="31"/>
      <c r="B7" s="26"/>
      <c r="C7" s="26"/>
      <c r="D7" s="26"/>
      <c r="E7" s="26"/>
      <c r="F7" s="26"/>
      <c r="G7" s="26"/>
      <c r="H7" s="26"/>
      <c r="I7" s="26"/>
      <c r="J7" s="26"/>
      <c r="K7" s="26"/>
      <c r="L7" s="26"/>
      <c r="M7" s="26"/>
      <c r="N7" s="26"/>
      <c r="O7" s="26"/>
      <c r="P7" s="26"/>
    </row>
    <row r="8" spans="1:18" ht="13.8" x14ac:dyDescent="0.25">
      <c r="A8" s="30" t="s">
        <v>176</v>
      </c>
      <c r="B8" s="26"/>
      <c r="C8" s="26"/>
      <c r="D8" s="26"/>
      <c r="E8" s="26"/>
      <c r="F8" s="26"/>
      <c r="G8" s="26"/>
      <c r="H8" s="26"/>
      <c r="I8" s="26"/>
      <c r="J8" s="26"/>
      <c r="K8" s="26"/>
      <c r="L8" s="26"/>
      <c r="M8" s="26"/>
      <c r="N8" s="26"/>
      <c r="O8" s="26"/>
      <c r="P8" s="26"/>
    </row>
    <row r="9" spans="1:18" ht="13.8" x14ac:dyDescent="0.25">
      <c r="A9" s="32" t="s">
        <v>250</v>
      </c>
      <c r="B9" s="26"/>
      <c r="C9" s="26"/>
      <c r="D9" s="26"/>
      <c r="E9" s="26"/>
      <c r="F9" s="26"/>
      <c r="G9" s="26"/>
      <c r="H9" s="26"/>
      <c r="I9" s="26"/>
      <c r="J9" s="26"/>
      <c r="K9" s="26"/>
      <c r="L9" s="26"/>
      <c r="M9" s="26"/>
      <c r="N9" s="26"/>
      <c r="O9" s="26"/>
      <c r="P9" s="26"/>
    </row>
    <row r="10" spans="1:18" ht="13.8" x14ac:dyDescent="0.25">
      <c r="A10" s="32" t="s">
        <v>251</v>
      </c>
      <c r="B10" s="26"/>
      <c r="C10" s="26"/>
      <c r="D10" s="26"/>
      <c r="E10" s="26"/>
      <c r="F10" s="26"/>
      <c r="G10" s="26"/>
      <c r="H10" s="26"/>
      <c r="I10" s="26"/>
      <c r="J10" s="26"/>
      <c r="K10" s="26"/>
      <c r="L10" s="26"/>
      <c r="M10" s="26"/>
      <c r="N10" s="26"/>
      <c r="O10" s="26"/>
      <c r="P10" s="26"/>
    </row>
    <row r="11" spans="1:18" ht="13.8" x14ac:dyDescent="0.25">
      <c r="A11" s="32" t="s">
        <v>252</v>
      </c>
      <c r="B11" s="26"/>
      <c r="C11" s="26"/>
      <c r="D11" s="26"/>
      <c r="E11" s="26"/>
      <c r="F11" s="26"/>
      <c r="G11" s="26"/>
      <c r="H11" s="26"/>
      <c r="I11" s="26"/>
      <c r="J11" s="26"/>
      <c r="K11" s="26"/>
      <c r="L11" s="26"/>
      <c r="M11" s="26"/>
      <c r="N11" s="26"/>
      <c r="O11" s="26"/>
      <c r="P11" s="26"/>
    </row>
    <row r="12" spans="1:18" ht="13.8" x14ac:dyDescent="0.25">
      <c r="A12" s="32"/>
      <c r="B12" s="26"/>
      <c r="C12" s="26"/>
      <c r="D12" s="26"/>
      <c r="E12" s="26"/>
      <c r="F12" s="26"/>
      <c r="G12" s="26"/>
      <c r="H12" s="26"/>
      <c r="I12" s="26"/>
      <c r="J12" s="26"/>
      <c r="K12" s="26"/>
      <c r="L12" s="26"/>
      <c r="M12" s="26"/>
      <c r="N12" s="26"/>
      <c r="O12" s="26"/>
      <c r="P12" s="26"/>
    </row>
    <row r="13" spans="1:18" ht="13.8" x14ac:dyDescent="0.25">
      <c r="A13" s="30" t="s">
        <v>139</v>
      </c>
      <c r="B13" s="26"/>
      <c r="C13" s="26"/>
      <c r="D13" s="26"/>
      <c r="E13" s="26"/>
      <c r="F13" s="26"/>
      <c r="G13" s="26"/>
      <c r="H13" s="26"/>
      <c r="I13" s="26"/>
      <c r="J13" s="26"/>
      <c r="K13" s="26"/>
      <c r="L13" s="26"/>
      <c r="M13" s="26"/>
      <c r="N13" s="26"/>
      <c r="O13" s="26"/>
      <c r="P13" s="26"/>
    </row>
    <row r="14" spans="1:18" ht="41.4" x14ac:dyDescent="0.25">
      <c r="A14" s="31" t="s">
        <v>177</v>
      </c>
      <c r="B14" s="26"/>
      <c r="C14" s="26"/>
      <c r="D14" s="26"/>
      <c r="E14" s="26"/>
      <c r="F14" s="26"/>
      <c r="G14" s="26"/>
      <c r="H14" s="26"/>
      <c r="I14" s="26"/>
      <c r="J14" s="26"/>
      <c r="K14" s="26"/>
      <c r="L14" s="26"/>
      <c r="M14" s="26"/>
      <c r="N14" s="26"/>
      <c r="O14" s="26"/>
      <c r="P14" s="26"/>
    </row>
    <row r="15" spans="1:18" ht="13.8" x14ac:dyDescent="0.25">
      <c r="A15" s="31"/>
      <c r="B15" s="26"/>
      <c r="C15" s="26"/>
      <c r="D15" s="26"/>
      <c r="E15" s="26"/>
      <c r="F15" s="26"/>
      <c r="G15" s="26"/>
      <c r="H15" s="26"/>
      <c r="I15" s="26"/>
      <c r="J15" s="26"/>
      <c r="K15" s="26"/>
      <c r="L15" s="26"/>
      <c r="M15" s="26"/>
      <c r="N15" s="26"/>
      <c r="O15" s="26"/>
      <c r="P15" s="26"/>
    </row>
    <row r="16" spans="1:18" ht="41.4" x14ac:dyDescent="0.25">
      <c r="A16" s="31" t="s">
        <v>179</v>
      </c>
      <c r="B16" s="26"/>
      <c r="C16" s="26"/>
      <c r="D16" s="26"/>
      <c r="E16" s="26"/>
      <c r="F16" s="26"/>
      <c r="G16" s="26"/>
      <c r="H16" s="26"/>
      <c r="I16" s="26"/>
      <c r="J16" s="26"/>
      <c r="K16" s="26"/>
      <c r="L16" s="26"/>
      <c r="M16" s="26"/>
      <c r="N16" s="26"/>
      <c r="O16" s="26"/>
      <c r="P16" s="26"/>
    </row>
    <row r="17" spans="1:16" ht="13.8" x14ac:dyDescent="0.25">
      <c r="A17" s="31"/>
      <c r="B17" s="26"/>
      <c r="C17" s="26"/>
      <c r="D17" s="26"/>
      <c r="E17" s="26"/>
      <c r="F17" s="26"/>
      <c r="G17" s="26"/>
      <c r="H17" s="26"/>
      <c r="I17" s="26"/>
      <c r="J17" s="26"/>
      <c r="K17" s="26"/>
      <c r="L17" s="26"/>
      <c r="M17" s="26"/>
      <c r="N17" s="26"/>
      <c r="O17" s="26"/>
      <c r="P17" s="26"/>
    </row>
    <row r="18" spans="1:16" ht="69" x14ac:dyDescent="0.25">
      <c r="A18" s="31" t="s">
        <v>178</v>
      </c>
      <c r="B18" s="26"/>
      <c r="C18" s="26"/>
      <c r="D18" s="26"/>
      <c r="E18" s="26"/>
      <c r="F18" s="26"/>
      <c r="G18" s="26"/>
      <c r="H18" s="26"/>
      <c r="I18" s="26"/>
      <c r="J18" s="26"/>
      <c r="K18" s="26"/>
      <c r="L18" s="26"/>
      <c r="M18" s="26"/>
      <c r="N18" s="26"/>
      <c r="O18" s="26"/>
      <c r="P18" s="26"/>
    </row>
    <row r="19" spans="1:16" ht="13.8" x14ac:dyDescent="0.25">
      <c r="A19" s="31"/>
      <c r="B19" s="26"/>
      <c r="C19" s="26"/>
      <c r="D19" s="26"/>
      <c r="E19" s="26"/>
      <c r="F19" s="26"/>
      <c r="G19" s="26"/>
      <c r="H19" s="26"/>
      <c r="I19" s="26"/>
      <c r="J19" s="26"/>
      <c r="K19" s="26"/>
      <c r="L19" s="26"/>
      <c r="M19" s="26"/>
      <c r="N19" s="26"/>
      <c r="O19" s="26"/>
      <c r="P19" s="26"/>
    </row>
    <row r="20" spans="1:16" ht="14.4" thickBot="1" x14ac:dyDescent="0.3">
      <c r="A20" s="33" t="s">
        <v>180</v>
      </c>
      <c r="B20" s="26"/>
      <c r="C20" s="26"/>
      <c r="D20" s="26"/>
      <c r="E20" s="26"/>
      <c r="F20" s="26"/>
      <c r="G20" s="26"/>
      <c r="H20" s="26"/>
      <c r="I20" s="26"/>
      <c r="J20" s="26"/>
      <c r="K20" s="26"/>
      <c r="L20" s="26"/>
      <c r="M20" s="26"/>
      <c r="N20" s="26"/>
      <c r="O20" s="26"/>
      <c r="P20" s="26"/>
    </row>
    <row r="21" spans="1:16" ht="13.8" x14ac:dyDescent="0.25">
      <c r="A21" s="34"/>
      <c r="B21" s="26"/>
      <c r="C21" s="26"/>
      <c r="D21" s="26"/>
      <c r="E21" s="26"/>
      <c r="F21" s="26"/>
      <c r="G21" s="26"/>
      <c r="H21" s="26"/>
      <c r="I21" s="26"/>
      <c r="J21" s="26"/>
      <c r="K21" s="26"/>
      <c r="L21" s="26"/>
      <c r="M21" s="26"/>
      <c r="N21" s="26"/>
      <c r="O21" s="26"/>
      <c r="P21" s="26"/>
    </row>
  </sheetData>
  <hyperlinks>
    <hyperlink ref="A6" r:id="rId1" tooltip="Email CU Boulder's Office of Data Analytics" xr:uid="{00000000-0004-0000-0000-000000000000}"/>
  </hyperlinks>
  <pageMargins left="0.7" right="0.7" top="0.75" bottom="0.75" header="0.3" footer="0.3"/>
  <pageSetup scale="84" orientation="landscape" r:id="rId2"/>
  <headerFooter>
    <oddFooter>&amp;LODA: L:\ir\emgt\Grad\Grad_Rates.xlsx</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N120"/>
  <sheetViews>
    <sheetView zoomScaleNormal="100" workbookViewId="0">
      <pane ySplit="7" topLeftCell="A8" activePane="bottomLeft" state="frozen"/>
      <selection pane="bottomLeft"/>
    </sheetView>
  </sheetViews>
  <sheetFormatPr defaultColWidth="9.109375" defaultRowHeight="13.2" x14ac:dyDescent="0.25"/>
  <cols>
    <col min="1" max="1" width="13" style="2" customWidth="1"/>
    <col min="2" max="2" width="26.33203125" style="2" bestFit="1" customWidth="1"/>
    <col min="3" max="3" width="16.44140625" style="37" bestFit="1" customWidth="1"/>
    <col min="4" max="4" width="12.88671875" style="2" bestFit="1" customWidth="1"/>
    <col min="5" max="5" width="29.88671875" style="2" bestFit="1" customWidth="1"/>
    <col min="6" max="6" width="9.6640625" style="43" customWidth="1"/>
    <col min="7" max="8" width="9.6640625" style="44" customWidth="1"/>
    <col min="9" max="9" width="9.6640625" style="5" customWidth="1"/>
    <col min="10" max="10" width="9.6640625" style="4" customWidth="1"/>
    <col min="11" max="11" width="9.6640625" style="5" customWidth="1"/>
    <col min="12" max="12" width="9.6640625" style="4" customWidth="1"/>
    <col min="13" max="13" width="9.109375" style="2"/>
    <col min="14" max="14" width="10.6640625" style="2" customWidth="1"/>
    <col min="15" max="16384" width="9.109375" style="2"/>
  </cols>
  <sheetData>
    <row r="1" spans="1:14" ht="17.399999999999999" x14ac:dyDescent="0.3">
      <c r="A1" s="15" t="str">
        <f>Intro!A1</f>
        <v>CU Boulder graduation rates for graduate students</v>
      </c>
      <c r="B1" s="14"/>
      <c r="C1" s="45"/>
      <c r="D1" s="14"/>
      <c r="E1" s="14"/>
      <c r="F1" s="46"/>
      <c r="G1" s="47"/>
      <c r="H1" s="47"/>
      <c r="I1" s="48"/>
      <c r="J1" s="49"/>
      <c r="K1" s="48"/>
      <c r="L1" s="48"/>
      <c r="M1" s="48"/>
      <c r="N1" s="50"/>
    </row>
    <row r="2" spans="1:14" x14ac:dyDescent="0.25">
      <c r="A2" s="51" t="s">
        <v>245</v>
      </c>
      <c r="B2" s="52"/>
      <c r="C2" s="53"/>
      <c r="D2" s="52"/>
      <c r="E2" s="52"/>
      <c r="F2" s="54"/>
      <c r="G2" s="55"/>
      <c r="H2" s="55"/>
      <c r="I2" s="56"/>
      <c r="J2" s="57"/>
      <c r="K2" s="56"/>
      <c r="L2" s="56"/>
      <c r="M2" s="56"/>
      <c r="N2" s="58"/>
    </row>
    <row r="3" spans="1:14" x14ac:dyDescent="0.25">
      <c r="A3" s="51" t="s">
        <v>246</v>
      </c>
      <c r="B3" s="52"/>
      <c r="C3" s="53"/>
      <c r="D3" s="52"/>
      <c r="E3" s="52"/>
      <c r="F3" s="54"/>
      <c r="G3" s="55"/>
      <c r="H3" s="55"/>
      <c r="I3" s="56"/>
      <c r="J3" s="57"/>
      <c r="K3" s="56"/>
      <c r="L3" s="56"/>
      <c r="M3" s="56"/>
      <c r="N3" s="58"/>
    </row>
    <row r="4" spans="1:14" x14ac:dyDescent="0.25">
      <c r="A4" s="51"/>
      <c r="B4" s="52"/>
      <c r="C4" s="53"/>
      <c r="D4" s="52"/>
      <c r="E4" s="52"/>
      <c r="F4" s="54"/>
      <c r="G4" s="55"/>
      <c r="H4" s="55"/>
      <c r="I4" s="56"/>
      <c r="J4" s="57"/>
      <c r="K4" s="56"/>
      <c r="L4" s="56"/>
      <c r="M4" s="56"/>
      <c r="N4" s="58"/>
    </row>
    <row r="5" spans="1:14" x14ac:dyDescent="0.25">
      <c r="A5" s="59"/>
      <c r="B5" s="52"/>
      <c r="C5" s="52"/>
      <c r="D5" s="52"/>
      <c r="E5" s="52"/>
      <c r="F5" s="74" t="s">
        <v>140</v>
      </c>
      <c r="G5" s="74"/>
      <c r="H5" s="74"/>
      <c r="I5" s="73" t="s">
        <v>141</v>
      </c>
      <c r="J5" s="73"/>
      <c r="K5" s="73"/>
      <c r="L5" s="73"/>
      <c r="M5" s="73"/>
      <c r="N5" s="73"/>
    </row>
    <row r="6" spans="1:14" ht="12.9" customHeight="1" x14ac:dyDescent="0.25">
      <c r="A6" s="59"/>
      <c r="B6" s="52"/>
      <c r="C6" s="53"/>
      <c r="D6" s="52"/>
      <c r="E6" s="52"/>
      <c r="F6" s="74" t="s">
        <v>247</v>
      </c>
      <c r="G6" s="74"/>
      <c r="H6" s="74"/>
      <c r="I6" s="75" t="s">
        <v>248</v>
      </c>
      <c r="J6" s="75"/>
      <c r="K6" s="75"/>
      <c r="L6" s="76" t="s">
        <v>249</v>
      </c>
      <c r="M6" s="76"/>
      <c r="N6" s="76"/>
    </row>
    <row r="7" spans="1:14" s="3" customFormat="1" ht="75.75" customHeight="1" x14ac:dyDescent="0.3">
      <c r="A7" s="60" t="s">
        <v>181</v>
      </c>
      <c r="B7" s="61" t="s">
        <v>182</v>
      </c>
      <c r="C7" s="62" t="s">
        <v>183</v>
      </c>
      <c r="D7" s="61" t="s">
        <v>184</v>
      </c>
      <c r="E7" s="61" t="s">
        <v>185</v>
      </c>
      <c r="F7" s="63" t="s">
        <v>187</v>
      </c>
      <c r="G7" s="64" t="s">
        <v>186</v>
      </c>
      <c r="H7" s="64" t="s">
        <v>188</v>
      </c>
      <c r="I7" s="65" t="s">
        <v>210</v>
      </c>
      <c r="J7" s="65" t="s">
        <v>211</v>
      </c>
      <c r="K7" s="66" t="s">
        <v>212</v>
      </c>
      <c r="L7" s="67" t="s">
        <v>213</v>
      </c>
      <c r="M7" s="67" t="s">
        <v>214</v>
      </c>
      <c r="N7" s="68" t="s">
        <v>215</v>
      </c>
    </row>
    <row r="8" spans="1:14" x14ac:dyDescent="0.25">
      <c r="A8" s="71" t="s">
        <v>0</v>
      </c>
      <c r="B8" s="2" t="s">
        <v>0</v>
      </c>
      <c r="C8" s="37" t="s">
        <v>1</v>
      </c>
      <c r="D8" s="2" t="s">
        <v>0</v>
      </c>
      <c r="E8" s="2" t="s">
        <v>0</v>
      </c>
      <c r="F8" s="41">
        <v>4453</v>
      </c>
      <c r="G8" s="42">
        <v>0.70244778800808438</v>
      </c>
      <c r="H8" s="42">
        <v>0.81989669885470473</v>
      </c>
      <c r="I8" s="10">
        <v>2236</v>
      </c>
      <c r="J8" s="8">
        <v>0.10554561717352415</v>
      </c>
      <c r="K8" s="8">
        <v>0.73166368515205726</v>
      </c>
      <c r="L8" s="12">
        <v>2045</v>
      </c>
      <c r="M8" s="87">
        <v>9.6332518337408315E-2</v>
      </c>
      <c r="N8" s="72">
        <v>0.76968215158924203</v>
      </c>
    </row>
    <row r="9" spans="1:14" x14ac:dyDescent="0.25">
      <c r="A9" s="71" t="s">
        <v>2</v>
      </c>
      <c r="B9" s="2" t="s">
        <v>3</v>
      </c>
      <c r="C9" s="37" t="s">
        <v>0</v>
      </c>
      <c r="D9" s="2" t="s">
        <v>0</v>
      </c>
      <c r="E9" s="2" t="s">
        <v>0</v>
      </c>
      <c r="F9" s="41">
        <v>834</v>
      </c>
      <c r="G9" s="42">
        <v>0.65827338129496404</v>
      </c>
      <c r="H9" s="42">
        <v>0.84292565947242204</v>
      </c>
      <c r="I9" s="10">
        <v>879</v>
      </c>
      <c r="J9" s="8">
        <v>0.14106939704209329</v>
      </c>
      <c r="K9" s="8">
        <v>0.64277588168373156</v>
      </c>
      <c r="L9" s="12">
        <v>899</v>
      </c>
      <c r="M9" s="87">
        <v>0.13014460511679643</v>
      </c>
      <c r="N9" s="72">
        <v>0.71412680756395996</v>
      </c>
    </row>
    <row r="10" spans="1:14" x14ac:dyDescent="0.25">
      <c r="A10" s="71" t="s">
        <v>4</v>
      </c>
      <c r="B10" s="2" t="s">
        <v>5</v>
      </c>
      <c r="C10" s="37" t="s">
        <v>1</v>
      </c>
      <c r="D10" s="2" t="s">
        <v>0</v>
      </c>
      <c r="E10" s="2" t="s">
        <v>0</v>
      </c>
      <c r="F10" s="41">
        <v>1139</v>
      </c>
      <c r="G10" s="42">
        <v>0.85864793678665496</v>
      </c>
      <c r="H10" s="42">
        <v>0.88674275680421422</v>
      </c>
      <c r="I10" s="10">
        <v>26</v>
      </c>
      <c r="J10" s="8">
        <v>3.8461538461538464E-2</v>
      </c>
      <c r="K10" s="8">
        <v>0.73076923076923073</v>
      </c>
      <c r="L10" s="12">
        <v>24</v>
      </c>
      <c r="M10" s="87">
        <v>0.125</v>
      </c>
      <c r="N10" s="72">
        <v>0.66666666666666663</v>
      </c>
    </row>
    <row r="11" spans="1:14" x14ac:dyDescent="0.25">
      <c r="A11" s="71" t="s">
        <v>145</v>
      </c>
      <c r="B11" s="2" t="s">
        <v>146</v>
      </c>
      <c r="C11" s="37" t="s">
        <v>1</v>
      </c>
      <c r="D11" s="2" t="s">
        <v>0</v>
      </c>
      <c r="E11" s="2" t="s">
        <v>0</v>
      </c>
      <c r="F11" s="41">
        <v>102</v>
      </c>
      <c r="G11" s="42">
        <v>0.81372549019607843</v>
      </c>
      <c r="H11" s="42">
        <v>0.84313725490196079</v>
      </c>
      <c r="I11" s="10">
        <v>65</v>
      </c>
      <c r="J11" s="8">
        <v>1.5384615384615385E-2</v>
      </c>
      <c r="K11" s="8">
        <v>0.72307692307692306</v>
      </c>
      <c r="L11" s="12"/>
      <c r="M11" s="87"/>
      <c r="N11" s="72"/>
    </row>
    <row r="12" spans="1:14" x14ac:dyDescent="0.25">
      <c r="A12" s="71" t="s">
        <v>6</v>
      </c>
      <c r="B12" s="2" t="s">
        <v>7</v>
      </c>
      <c r="C12" s="37" t="s">
        <v>1</v>
      </c>
      <c r="D12" s="2" t="s">
        <v>0</v>
      </c>
      <c r="E12" s="2" t="s">
        <v>0</v>
      </c>
      <c r="F12" s="41">
        <v>472</v>
      </c>
      <c r="G12" s="42">
        <v>0.65889830508474578</v>
      </c>
      <c r="H12" s="42">
        <v>0.75</v>
      </c>
      <c r="I12" s="10">
        <v>2</v>
      </c>
      <c r="J12" s="8">
        <v>0</v>
      </c>
      <c r="K12" s="8">
        <v>1</v>
      </c>
      <c r="L12" s="12">
        <v>2</v>
      </c>
      <c r="M12" s="87">
        <v>0</v>
      </c>
      <c r="N12" s="72">
        <v>1</v>
      </c>
    </row>
    <row r="13" spans="1:14" x14ac:dyDescent="0.25">
      <c r="A13" s="71" t="s">
        <v>8</v>
      </c>
      <c r="B13" s="2" t="s">
        <v>9</v>
      </c>
      <c r="C13" s="37" t="s">
        <v>1</v>
      </c>
      <c r="D13" s="2" t="s">
        <v>0</v>
      </c>
      <c r="E13" s="2" t="s">
        <v>0</v>
      </c>
      <c r="F13" s="41">
        <v>265</v>
      </c>
      <c r="G13" s="42">
        <v>0.71320754716981127</v>
      </c>
      <c r="H13" s="42">
        <v>0.8226415094339623</v>
      </c>
      <c r="I13" s="10">
        <v>52</v>
      </c>
      <c r="J13" s="8">
        <v>3.8461538461538464E-2</v>
      </c>
      <c r="K13" s="8">
        <v>0.71153846153846156</v>
      </c>
      <c r="L13" s="12">
        <v>48</v>
      </c>
      <c r="M13" s="87">
        <v>6.25E-2</v>
      </c>
      <c r="N13" s="72">
        <v>0.64583333333333337</v>
      </c>
    </row>
    <row r="14" spans="1:14" x14ac:dyDescent="0.25">
      <c r="A14" s="71" t="s">
        <v>10</v>
      </c>
      <c r="B14" s="2" t="s">
        <v>11</v>
      </c>
      <c r="C14" s="37" t="s">
        <v>1</v>
      </c>
      <c r="D14" s="2" t="s">
        <v>0</v>
      </c>
      <c r="E14" s="2" t="s">
        <v>0</v>
      </c>
      <c r="F14" s="41">
        <v>1457</v>
      </c>
      <c r="G14" s="42">
        <v>0.59643102264927939</v>
      </c>
      <c r="H14" s="42">
        <v>0.76046671242278652</v>
      </c>
      <c r="I14" s="10">
        <v>556</v>
      </c>
      <c r="J14" s="8">
        <v>0.19424460431654678</v>
      </c>
      <c r="K14" s="8">
        <v>0.65467625899280579</v>
      </c>
      <c r="L14" s="12">
        <v>442</v>
      </c>
      <c r="M14" s="87">
        <v>0.167420814479638</v>
      </c>
      <c r="N14" s="72">
        <v>0.69683257918552033</v>
      </c>
    </row>
    <row r="15" spans="1:14" x14ac:dyDescent="0.25">
      <c r="A15" s="71" t="s">
        <v>12</v>
      </c>
      <c r="B15" s="2" t="s">
        <v>13</v>
      </c>
      <c r="C15" s="37" t="s">
        <v>1</v>
      </c>
      <c r="D15" s="2" t="s">
        <v>0</v>
      </c>
      <c r="E15" s="2" t="s">
        <v>0</v>
      </c>
      <c r="F15" s="41"/>
      <c r="G15" s="42"/>
      <c r="H15" s="42"/>
      <c r="I15" s="10"/>
      <c r="J15" s="8"/>
      <c r="K15" s="8"/>
      <c r="L15" s="12">
        <v>15</v>
      </c>
      <c r="M15" s="87">
        <v>0</v>
      </c>
      <c r="N15" s="72">
        <v>0.8</v>
      </c>
    </row>
    <row r="16" spans="1:14" x14ac:dyDescent="0.25">
      <c r="A16" s="69" t="s">
        <v>147</v>
      </c>
      <c r="B16" s="6" t="s">
        <v>148</v>
      </c>
      <c r="C16" s="38" t="s">
        <v>1</v>
      </c>
      <c r="D16" s="6" t="s">
        <v>0</v>
      </c>
      <c r="E16" s="6" t="s">
        <v>0</v>
      </c>
      <c r="F16" s="39">
        <v>34</v>
      </c>
      <c r="G16" s="40">
        <v>0.76470588235294112</v>
      </c>
      <c r="H16" s="40">
        <v>0.94117647058823528</v>
      </c>
      <c r="I16" s="9">
        <v>575</v>
      </c>
      <c r="J16" s="7">
        <v>0</v>
      </c>
      <c r="K16" s="7">
        <v>0.93565217391304345</v>
      </c>
      <c r="L16" s="11">
        <v>543</v>
      </c>
      <c r="M16" s="86">
        <v>0</v>
      </c>
      <c r="N16" s="70">
        <v>0.93738489871086561</v>
      </c>
    </row>
    <row r="17" spans="1:14" x14ac:dyDescent="0.25">
      <c r="A17" s="71" t="s">
        <v>14</v>
      </c>
      <c r="B17" s="2" t="s">
        <v>15</v>
      </c>
      <c r="C17" s="37" t="s">
        <v>1</v>
      </c>
      <c r="D17" s="2" t="s">
        <v>0</v>
      </c>
      <c r="E17" s="2" t="s">
        <v>0</v>
      </c>
      <c r="F17" s="41">
        <v>150</v>
      </c>
      <c r="G17" s="42">
        <v>0.82</v>
      </c>
      <c r="H17" s="42">
        <v>0.93333333333333335</v>
      </c>
      <c r="I17" s="10">
        <v>81</v>
      </c>
      <c r="J17" s="8">
        <v>0</v>
      </c>
      <c r="K17" s="8">
        <v>0.79012345679012341</v>
      </c>
      <c r="L17" s="12">
        <v>72</v>
      </c>
      <c r="M17" s="87">
        <v>0</v>
      </c>
      <c r="N17" s="72">
        <v>0.75</v>
      </c>
    </row>
    <row r="18" spans="1:14" x14ac:dyDescent="0.25">
      <c r="A18" s="71" t="s">
        <v>2</v>
      </c>
      <c r="B18" s="2" t="s">
        <v>3</v>
      </c>
      <c r="C18" s="37" t="s">
        <v>142</v>
      </c>
      <c r="D18" s="2" t="s">
        <v>0</v>
      </c>
      <c r="E18" s="2" t="s">
        <v>0</v>
      </c>
      <c r="F18" s="41">
        <v>253</v>
      </c>
      <c r="G18" s="42">
        <v>0.39130434782608697</v>
      </c>
      <c r="H18" s="42">
        <v>0.77075098814229248</v>
      </c>
      <c r="I18" s="10">
        <v>67</v>
      </c>
      <c r="J18" s="8">
        <v>0.11940298507462686</v>
      </c>
      <c r="K18" s="8">
        <v>0.59701492537313428</v>
      </c>
      <c r="L18" s="12">
        <v>92</v>
      </c>
      <c r="M18" s="87">
        <v>8.6956521739130432E-2</v>
      </c>
      <c r="N18" s="72">
        <v>0.72826086956521741</v>
      </c>
    </row>
    <row r="19" spans="1:14" x14ac:dyDescent="0.25">
      <c r="A19" s="69" t="s">
        <v>2</v>
      </c>
      <c r="B19" s="6" t="s">
        <v>3</v>
      </c>
      <c r="C19" s="38" t="s">
        <v>143</v>
      </c>
      <c r="D19" s="6" t="s">
        <v>0</v>
      </c>
      <c r="E19" s="6" t="s">
        <v>0</v>
      </c>
      <c r="F19" s="39">
        <v>419</v>
      </c>
      <c r="G19" s="40">
        <v>0.78042959427207637</v>
      </c>
      <c r="H19" s="40">
        <v>0.85680190930787592</v>
      </c>
      <c r="I19" s="9">
        <v>645</v>
      </c>
      <c r="J19" s="7">
        <v>0.16124031007751938</v>
      </c>
      <c r="K19" s="7">
        <v>0.65116279069767447</v>
      </c>
      <c r="L19" s="11">
        <v>613</v>
      </c>
      <c r="M19" s="86">
        <v>0.13376835236541598</v>
      </c>
      <c r="N19" s="70">
        <v>0.74551386623164762</v>
      </c>
    </row>
    <row r="20" spans="1:14" x14ac:dyDescent="0.25">
      <c r="A20" s="71" t="s">
        <v>2</v>
      </c>
      <c r="B20" s="2" t="s">
        <v>3</v>
      </c>
      <c r="C20" s="37" t="s">
        <v>144</v>
      </c>
      <c r="D20" s="2" t="s">
        <v>0</v>
      </c>
      <c r="E20" s="2" t="s">
        <v>0</v>
      </c>
      <c r="F20" s="41">
        <v>162</v>
      </c>
      <c r="G20" s="42">
        <v>0.7592592592592593</v>
      </c>
      <c r="H20" s="42">
        <v>0.91975308641975306</v>
      </c>
      <c r="I20" s="10">
        <v>167</v>
      </c>
      <c r="J20" s="8">
        <v>7.1856287425149698E-2</v>
      </c>
      <c r="K20" s="8">
        <v>0.62874251497005984</v>
      </c>
      <c r="L20" s="12">
        <v>194</v>
      </c>
      <c r="M20" s="87">
        <v>0.13917525773195877</v>
      </c>
      <c r="N20" s="72">
        <v>0.60824742268041232</v>
      </c>
    </row>
    <row r="21" spans="1:14" x14ac:dyDescent="0.25">
      <c r="A21" s="71" t="s">
        <v>2</v>
      </c>
      <c r="B21" s="2" t="s">
        <v>3</v>
      </c>
      <c r="C21" s="37" t="s">
        <v>142</v>
      </c>
      <c r="D21" s="2" t="s">
        <v>16</v>
      </c>
      <c r="E21" s="2" t="s">
        <v>17</v>
      </c>
      <c r="F21" s="41">
        <v>11</v>
      </c>
      <c r="G21" s="42">
        <v>0.72727272727272729</v>
      </c>
      <c r="H21" s="42">
        <v>0.81818181818181823</v>
      </c>
      <c r="I21" s="10"/>
      <c r="J21" s="8"/>
      <c r="K21" s="8"/>
      <c r="L21" s="12"/>
      <c r="M21" s="87"/>
      <c r="N21" s="72"/>
    </row>
    <row r="22" spans="1:14" x14ac:dyDescent="0.25">
      <c r="A22" s="71" t="s">
        <v>2</v>
      </c>
      <c r="B22" s="2" t="s">
        <v>3</v>
      </c>
      <c r="C22" s="37" t="s">
        <v>142</v>
      </c>
      <c r="D22" s="2" t="s">
        <v>18</v>
      </c>
      <c r="E22" s="2" t="s">
        <v>19</v>
      </c>
      <c r="F22" s="41">
        <v>26</v>
      </c>
      <c r="G22" s="42">
        <v>0</v>
      </c>
      <c r="H22" s="42">
        <v>0.88461538461538458</v>
      </c>
      <c r="I22" s="10"/>
      <c r="J22" s="8"/>
      <c r="K22" s="8"/>
      <c r="L22" s="12"/>
      <c r="M22" s="87"/>
      <c r="N22" s="72"/>
    </row>
    <row r="23" spans="1:14" x14ac:dyDescent="0.25">
      <c r="A23" s="71" t="s">
        <v>2</v>
      </c>
      <c r="B23" s="2" t="s">
        <v>3</v>
      </c>
      <c r="C23" s="37" t="s">
        <v>142</v>
      </c>
      <c r="D23" s="2" t="s">
        <v>20</v>
      </c>
      <c r="E23" s="2" t="s">
        <v>21</v>
      </c>
      <c r="F23" s="41">
        <v>21</v>
      </c>
      <c r="G23" s="42">
        <v>0.23809523809523808</v>
      </c>
      <c r="H23" s="42">
        <v>0.90476190476190477</v>
      </c>
      <c r="I23" s="10">
        <v>3</v>
      </c>
      <c r="J23" s="8">
        <v>0.33333333333333331</v>
      </c>
      <c r="K23" s="8">
        <v>0.66666666666666663</v>
      </c>
      <c r="L23" s="12">
        <v>1</v>
      </c>
      <c r="M23" s="87">
        <v>1</v>
      </c>
      <c r="N23" s="72">
        <v>0</v>
      </c>
    </row>
    <row r="24" spans="1:14" x14ac:dyDescent="0.25">
      <c r="A24" s="71" t="s">
        <v>2</v>
      </c>
      <c r="B24" s="2" t="s">
        <v>3</v>
      </c>
      <c r="C24" s="37" t="s">
        <v>142</v>
      </c>
      <c r="D24" s="2" t="s">
        <v>22</v>
      </c>
      <c r="E24" s="2" t="s">
        <v>23</v>
      </c>
      <c r="F24" s="41">
        <v>25</v>
      </c>
      <c r="G24" s="42">
        <v>0.84</v>
      </c>
      <c r="H24" s="42">
        <v>0.84</v>
      </c>
      <c r="I24" s="10">
        <v>3</v>
      </c>
      <c r="J24" s="8">
        <v>0.33333333333333331</v>
      </c>
      <c r="K24" s="8">
        <v>0.33333333333333331</v>
      </c>
      <c r="L24" s="12">
        <v>6</v>
      </c>
      <c r="M24" s="87">
        <v>0.5</v>
      </c>
      <c r="N24" s="72">
        <v>0.5</v>
      </c>
    </row>
    <row r="25" spans="1:14" x14ac:dyDescent="0.25">
      <c r="A25" s="71" t="s">
        <v>2</v>
      </c>
      <c r="B25" s="2" t="s">
        <v>3</v>
      </c>
      <c r="C25" s="37" t="s">
        <v>142</v>
      </c>
      <c r="D25" s="2" t="s">
        <v>24</v>
      </c>
      <c r="E25" s="2" t="s">
        <v>25</v>
      </c>
      <c r="F25" s="41"/>
      <c r="G25" s="42"/>
      <c r="H25" s="42"/>
      <c r="I25" s="10"/>
      <c r="J25" s="8"/>
      <c r="K25" s="8"/>
      <c r="L25" s="12">
        <v>3</v>
      </c>
      <c r="M25" s="87">
        <v>0</v>
      </c>
      <c r="N25" s="72">
        <v>1</v>
      </c>
    </row>
    <row r="26" spans="1:14" x14ac:dyDescent="0.25">
      <c r="A26" s="71" t="s">
        <v>2</v>
      </c>
      <c r="B26" s="2" t="s">
        <v>3</v>
      </c>
      <c r="C26" s="37" t="s">
        <v>142</v>
      </c>
      <c r="D26" s="2" t="s">
        <v>26</v>
      </c>
      <c r="E26" s="2" t="s">
        <v>27</v>
      </c>
      <c r="F26" s="41">
        <v>20</v>
      </c>
      <c r="G26" s="42">
        <v>0</v>
      </c>
      <c r="H26" s="42">
        <v>0.9</v>
      </c>
      <c r="I26" s="10"/>
      <c r="J26" s="8"/>
      <c r="K26" s="8"/>
      <c r="L26" s="12"/>
      <c r="M26" s="87"/>
      <c r="N26" s="72"/>
    </row>
    <row r="27" spans="1:14" x14ac:dyDescent="0.25">
      <c r="A27" s="71" t="s">
        <v>2</v>
      </c>
      <c r="B27" s="2" t="s">
        <v>3</v>
      </c>
      <c r="C27" s="37" t="s">
        <v>142</v>
      </c>
      <c r="D27" s="2" t="s">
        <v>28</v>
      </c>
      <c r="E27" s="2" t="s">
        <v>29</v>
      </c>
      <c r="F27" s="41">
        <v>11</v>
      </c>
      <c r="G27" s="42">
        <v>0</v>
      </c>
      <c r="H27" s="42">
        <v>0.90909090909090906</v>
      </c>
      <c r="I27" s="10"/>
      <c r="J27" s="8"/>
      <c r="K27" s="8"/>
      <c r="L27" s="12"/>
      <c r="M27" s="87"/>
      <c r="N27" s="72"/>
    </row>
    <row r="28" spans="1:14" x14ac:dyDescent="0.25">
      <c r="A28" s="71" t="s">
        <v>2</v>
      </c>
      <c r="B28" s="2" t="s">
        <v>3</v>
      </c>
      <c r="C28" s="37" t="s">
        <v>142</v>
      </c>
      <c r="D28" s="2" t="s">
        <v>30</v>
      </c>
      <c r="E28" s="2" t="s">
        <v>31</v>
      </c>
      <c r="F28" s="41">
        <v>29</v>
      </c>
      <c r="G28" s="42">
        <v>0.68965517241379315</v>
      </c>
      <c r="H28" s="42">
        <v>0.93103448275862066</v>
      </c>
      <c r="I28" s="10">
        <v>10</v>
      </c>
      <c r="J28" s="8">
        <v>0</v>
      </c>
      <c r="K28" s="8">
        <v>0.9</v>
      </c>
      <c r="L28" s="12">
        <v>14</v>
      </c>
      <c r="M28" s="87">
        <v>0</v>
      </c>
      <c r="N28" s="72">
        <v>0.7857142857142857</v>
      </c>
    </row>
    <row r="29" spans="1:14" x14ac:dyDescent="0.25">
      <c r="A29" s="71" t="s">
        <v>2</v>
      </c>
      <c r="B29" s="2" t="s">
        <v>3</v>
      </c>
      <c r="C29" s="37" t="s">
        <v>142</v>
      </c>
      <c r="D29" s="2" t="s">
        <v>32</v>
      </c>
      <c r="E29" s="2" t="s">
        <v>33</v>
      </c>
      <c r="F29" s="41">
        <v>7</v>
      </c>
      <c r="G29" s="42">
        <v>0.2857142857142857</v>
      </c>
      <c r="H29" s="42">
        <v>0.2857142857142857</v>
      </c>
      <c r="I29" s="10">
        <v>5</v>
      </c>
      <c r="J29" s="8">
        <v>0</v>
      </c>
      <c r="K29" s="8">
        <v>0.6</v>
      </c>
      <c r="L29" s="12">
        <v>5</v>
      </c>
      <c r="M29" s="87">
        <v>0</v>
      </c>
      <c r="N29" s="72">
        <v>0.8</v>
      </c>
    </row>
    <row r="30" spans="1:14" x14ac:dyDescent="0.25">
      <c r="A30" s="71" t="s">
        <v>2</v>
      </c>
      <c r="B30" s="2" t="s">
        <v>3</v>
      </c>
      <c r="C30" s="37" t="s">
        <v>142</v>
      </c>
      <c r="D30" s="2" t="s">
        <v>149</v>
      </c>
      <c r="E30" s="2" t="s">
        <v>150</v>
      </c>
      <c r="F30" s="41">
        <v>13</v>
      </c>
      <c r="G30" s="42">
        <v>0.15384615384615385</v>
      </c>
      <c r="H30" s="42">
        <v>0.46153846153846156</v>
      </c>
      <c r="I30" s="10">
        <v>2</v>
      </c>
      <c r="J30" s="8">
        <v>0</v>
      </c>
      <c r="K30" s="8">
        <v>0</v>
      </c>
      <c r="L30" s="12">
        <v>6</v>
      </c>
      <c r="M30" s="87">
        <v>0</v>
      </c>
      <c r="N30" s="72">
        <v>1</v>
      </c>
    </row>
    <row r="31" spans="1:14" x14ac:dyDescent="0.25">
      <c r="A31" s="71" t="s">
        <v>2</v>
      </c>
      <c r="B31" s="2" t="s">
        <v>3</v>
      </c>
      <c r="C31" s="37" t="s">
        <v>142</v>
      </c>
      <c r="D31" s="2" t="s">
        <v>34</v>
      </c>
      <c r="E31" s="2" t="s">
        <v>35</v>
      </c>
      <c r="F31" s="41">
        <v>12</v>
      </c>
      <c r="G31" s="42">
        <v>0.33333333333333331</v>
      </c>
      <c r="H31" s="42">
        <v>0.5</v>
      </c>
      <c r="I31" s="10">
        <v>17</v>
      </c>
      <c r="J31" s="8">
        <v>0.17647058823529413</v>
      </c>
      <c r="K31" s="8">
        <v>0.41176470588235292</v>
      </c>
      <c r="L31" s="12">
        <v>24</v>
      </c>
      <c r="M31" s="87">
        <v>0.125</v>
      </c>
      <c r="N31" s="72">
        <v>0.58333333333333337</v>
      </c>
    </row>
    <row r="32" spans="1:14" x14ac:dyDescent="0.25">
      <c r="A32" s="71" t="s">
        <v>2</v>
      </c>
      <c r="B32" s="2" t="s">
        <v>3</v>
      </c>
      <c r="C32" s="37" t="s">
        <v>142</v>
      </c>
      <c r="D32" s="2" t="s">
        <v>36</v>
      </c>
      <c r="E32" s="2" t="s">
        <v>37</v>
      </c>
      <c r="F32" s="41">
        <v>21</v>
      </c>
      <c r="G32" s="42">
        <v>0.2857142857142857</v>
      </c>
      <c r="H32" s="42">
        <v>0.52380952380952384</v>
      </c>
      <c r="I32" s="10">
        <v>16</v>
      </c>
      <c r="J32" s="8">
        <v>0.1875</v>
      </c>
      <c r="K32" s="8">
        <v>0.5</v>
      </c>
      <c r="L32" s="12">
        <v>11</v>
      </c>
      <c r="M32" s="87">
        <v>0</v>
      </c>
      <c r="N32" s="72">
        <v>0.81818181818181823</v>
      </c>
    </row>
    <row r="33" spans="1:14" x14ac:dyDescent="0.25">
      <c r="A33" s="71" t="s">
        <v>2</v>
      </c>
      <c r="B33" s="2" t="s">
        <v>3</v>
      </c>
      <c r="C33" s="37" t="s">
        <v>142</v>
      </c>
      <c r="D33" s="2" t="s">
        <v>38</v>
      </c>
      <c r="E33" s="2" t="s">
        <v>39</v>
      </c>
      <c r="F33" s="41">
        <v>17</v>
      </c>
      <c r="G33" s="42">
        <v>0.23529411764705882</v>
      </c>
      <c r="H33" s="42">
        <v>0.58823529411764708</v>
      </c>
      <c r="I33" s="10"/>
      <c r="J33" s="8"/>
      <c r="K33" s="8"/>
      <c r="L33" s="12"/>
      <c r="M33" s="87"/>
      <c r="N33" s="72"/>
    </row>
    <row r="34" spans="1:14" x14ac:dyDescent="0.25">
      <c r="A34" s="69" t="s">
        <v>2</v>
      </c>
      <c r="B34" s="6" t="s">
        <v>3</v>
      </c>
      <c r="C34" s="38" t="s">
        <v>142</v>
      </c>
      <c r="D34" s="6" t="s">
        <v>191</v>
      </c>
      <c r="E34" s="6" t="s">
        <v>235</v>
      </c>
      <c r="F34" s="39">
        <v>7</v>
      </c>
      <c r="G34" s="40">
        <v>0.42857142857142855</v>
      </c>
      <c r="H34" s="40">
        <v>0.7142857142857143</v>
      </c>
      <c r="I34" s="9"/>
      <c r="J34" s="7"/>
      <c r="K34" s="7"/>
      <c r="L34" s="11"/>
      <c r="M34" s="86"/>
      <c r="N34" s="70"/>
    </row>
    <row r="35" spans="1:14" x14ac:dyDescent="0.25">
      <c r="A35" s="71" t="s">
        <v>2</v>
      </c>
      <c r="B35" s="2" t="s">
        <v>3</v>
      </c>
      <c r="C35" s="37" t="s">
        <v>142</v>
      </c>
      <c r="D35" s="2" t="s">
        <v>40</v>
      </c>
      <c r="E35" s="2" t="s">
        <v>41</v>
      </c>
      <c r="F35" s="41">
        <v>19</v>
      </c>
      <c r="G35" s="42">
        <v>0.78947368421052633</v>
      </c>
      <c r="H35" s="42">
        <v>0.84210526315789469</v>
      </c>
      <c r="I35" s="10">
        <v>5</v>
      </c>
      <c r="J35" s="8">
        <v>0</v>
      </c>
      <c r="K35" s="8">
        <v>1</v>
      </c>
      <c r="L35" s="12">
        <v>12</v>
      </c>
      <c r="M35" s="87">
        <v>8.3333333333333329E-2</v>
      </c>
      <c r="N35" s="72">
        <v>0.66666666666666663</v>
      </c>
    </row>
    <row r="36" spans="1:14" x14ac:dyDescent="0.25">
      <c r="A36" s="71" t="s">
        <v>2</v>
      </c>
      <c r="B36" s="2" t="s">
        <v>3</v>
      </c>
      <c r="C36" s="37" t="s">
        <v>142</v>
      </c>
      <c r="D36" s="2" t="s">
        <v>42</v>
      </c>
      <c r="E36" s="2" t="s">
        <v>202</v>
      </c>
      <c r="F36" s="41">
        <v>14</v>
      </c>
      <c r="G36" s="42">
        <v>0.6428571428571429</v>
      </c>
      <c r="H36" s="42">
        <v>0.8571428571428571</v>
      </c>
      <c r="I36" s="10">
        <v>6</v>
      </c>
      <c r="J36" s="8">
        <v>0</v>
      </c>
      <c r="K36" s="8">
        <v>0.83333333333333337</v>
      </c>
      <c r="L36" s="12">
        <v>10</v>
      </c>
      <c r="M36" s="87">
        <v>0</v>
      </c>
      <c r="N36" s="72">
        <v>0.9</v>
      </c>
    </row>
    <row r="37" spans="1:14" x14ac:dyDescent="0.25">
      <c r="A37" s="71" t="s">
        <v>2</v>
      </c>
      <c r="B37" s="2" t="s">
        <v>3</v>
      </c>
      <c r="C37" s="37" t="s">
        <v>143</v>
      </c>
      <c r="D37" s="2" t="s">
        <v>43</v>
      </c>
      <c r="E37" s="2" t="s">
        <v>44</v>
      </c>
      <c r="F37" s="41">
        <v>41</v>
      </c>
      <c r="G37" s="42">
        <v>0.65853658536585369</v>
      </c>
      <c r="H37" s="42">
        <v>0.78048780487804881</v>
      </c>
      <c r="I37" s="10">
        <v>47</v>
      </c>
      <c r="J37" s="8">
        <v>0.14893617021276595</v>
      </c>
      <c r="K37" s="8">
        <v>0.74468085106382975</v>
      </c>
      <c r="L37" s="12">
        <v>46</v>
      </c>
      <c r="M37" s="87">
        <v>0.30434782608695654</v>
      </c>
      <c r="N37" s="72">
        <v>0.58695652173913049</v>
      </c>
    </row>
    <row r="38" spans="1:14" x14ac:dyDescent="0.25">
      <c r="A38" s="71" t="s">
        <v>2</v>
      </c>
      <c r="B38" s="2" t="s">
        <v>3</v>
      </c>
      <c r="C38" s="37" t="s">
        <v>143</v>
      </c>
      <c r="D38" s="2" t="s">
        <v>45</v>
      </c>
      <c r="E38" s="2" t="s">
        <v>46</v>
      </c>
      <c r="F38" s="41"/>
      <c r="G38" s="42"/>
      <c r="H38" s="42"/>
      <c r="I38" s="10">
        <v>33</v>
      </c>
      <c r="J38" s="8">
        <v>0.12121212121212122</v>
      </c>
      <c r="K38" s="8">
        <v>0.66666666666666663</v>
      </c>
      <c r="L38" s="12">
        <v>29</v>
      </c>
      <c r="M38" s="87">
        <v>0.13793103448275862</v>
      </c>
      <c r="N38" s="72">
        <v>0.7931034482758621</v>
      </c>
    </row>
    <row r="39" spans="1:14" x14ac:dyDescent="0.25">
      <c r="A39" s="71" t="s">
        <v>2</v>
      </c>
      <c r="B39" s="2" t="s">
        <v>3</v>
      </c>
      <c r="C39" s="37" t="s">
        <v>143</v>
      </c>
      <c r="D39" s="2" t="s">
        <v>47</v>
      </c>
      <c r="E39" s="2" t="s">
        <v>48</v>
      </c>
      <c r="F39" s="41">
        <v>4</v>
      </c>
      <c r="G39" s="42">
        <v>0.25</v>
      </c>
      <c r="H39" s="42">
        <v>0.5</v>
      </c>
      <c r="I39" s="10">
        <v>30</v>
      </c>
      <c r="J39" s="8">
        <v>0.26666666666666666</v>
      </c>
      <c r="K39" s="8">
        <v>0.66666666666666663</v>
      </c>
      <c r="L39" s="12">
        <v>28</v>
      </c>
      <c r="M39" s="87">
        <v>0.17857142857142858</v>
      </c>
      <c r="N39" s="72">
        <v>0.7142857142857143</v>
      </c>
    </row>
    <row r="40" spans="1:14" x14ac:dyDescent="0.25">
      <c r="A40" s="71" t="s">
        <v>2</v>
      </c>
      <c r="B40" s="2" t="s">
        <v>3</v>
      </c>
      <c r="C40" s="37" t="s">
        <v>143</v>
      </c>
      <c r="D40" s="2" t="s">
        <v>49</v>
      </c>
      <c r="E40" s="2" t="s">
        <v>50</v>
      </c>
      <c r="F40" s="41">
        <v>6</v>
      </c>
      <c r="G40" s="42">
        <v>0.16666666666666666</v>
      </c>
      <c r="H40" s="42">
        <v>0.16666666666666666</v>
      </c>
      <c r="I40" s="10">
        <v>37</v>
      </c>
      <c r="J40" s="8">
        <v>0.10810810810810811</v>
      </c>
      <c r="K40" s="8">
        <v>0.83783783783783783</v>
      </c>
      <c r="L40" s="12">
        <v>40</v>
      </c>
      <c r="M40" s="87">
        <v>0.05</v>
      </c>
      <c r="N40" s="72">
        <v>0.72499999999999998</v>
      </c>
    </row>
    <row r="41" spans="1:14" x14ac:dyDescent="0.25">
      <c r="A41" s="71" t="s">
        <v>2</v>
      </c>
      <c r="B41" s="2" t="s">
        <v>3</v>
      </c>
      <c r="C41" s="37" t="s">
        <v>143</v>
      </c>
      <c r="D41" s="2" t="s">
        <v>51</v>
      </c>
      <c r="E41" s="2" t="s">
        <v>52</v>
      </c>
      <c r="F41" s="41"/>
      <c r="G41" s="42"/>
      <c r="H41" s="42"/>
      <c r="I41" s="10">
        <v>100</v>
      </c>
      <c r="J41" s="8">
        <v>0.27</v>
      </c>
      <c r="K41" s="8">
        <v>0.54</v>
      </c>
      <c r="L41" s="12">
        <v>102</v>
      </c>
      <c r="M41" s="87">
        <v>0.12745098039215685</v>
      </c>
      <c r="N41" s="72">
        <v>0.71568627450980393</v>
      </c>
    </row>
    <row r="42" spans="1:14" x14ac:dyDescent="0.25">
      <c r="A42" s="71" t="s">
        <v>2</v>
      </c>
      <c r="B42" s="2" t="s">
        <v>3</v>
      </c>
      <c r="C42" s="37" t="s">
        <v>143</v>
      </c>
      <c r="D42" s="2" t="s">
        <v>53</v>
      </c>
      <c r="E42" s="2" t="s">
        <v>54</v>
      </c>
      <c r="F42" s="41">
        <v>12</v>
      </c>
      <c r="G42" s="42">
        <v>0.41666666666666669</v>
      </c>
      <c r="H42" s="42">
        <v>0.58333333333333337</v>
      </c>
      <c r="I42" s="10">
        <v>49</v>
      </c>
      <c r="J42" s="8">
        <v>0.16326530612244897</v>
      </c>
      <c r="K42" s="8">
        <v>0.69387755102040816</v>
      </c>
      <c r="L42" s="12">
        <v>33</v>
      </c>
      <c r="M42" s="87">
        <v>0.18181818181818182</v>
      </c>
      <c r="N42" s="72">
        <v>0.66666666666666663</v>
      </c>
    </row>
    <row r="43" spans="1:14" x14ac:dyDescent="0.25">
      <c r="A43" s="71" t="s">
        <v>2</v>
      </c>
      <c r="B43" s="2" t="s">
        <v>3</v>
      </c>
      <c r="C43" s="37" t="s">
        <v>143</v>
      </c>
      <c r="D43" s="2" t="s">
        <v>192</v>
      </c>
      <c r="E43" s="2" t="s">
        <v>193</v>
      </c>
      <c r="F43" s="41">
        <v>254</v>
      </c>
      <c r="G43" s="42">
        <v>0.90944881889763785</v>
      </c>
      <c r="H43" s="42">
        <v>0.952755905511811</v>
      </c>
      <c r="I43" s="10"/>
      <c r="J43" s="8"/>
      <c r="K43" s="8"/>
      <c r="L43" s="12"/>
      <c r="M43" s="87"/>
      <c r="N43" s="72"/>
    </row>
    <row r="44" spans="1:14" x14ac:dyDescent="0.25">
      <c r="A44" s="71" t="s">
        <v>2</v>
      </c>
      <c r="B44" s="2" t="s">
        <v>3</v>
      </c>
      <c r="C44" s="37" t="s">
        <v>143</v>
      </c>
      <c r="D44" s="2" t="s">
        <v>55</v>
      </c>
      <c r="E44" s="2" t="s">
        <v>56</v>
      </c>
      <c r="F44" s="41">
        <v>6</v>
      </c>
      <c r="G44" s="42">
        <v>0.33333333333333331</v>
      </c>
      <c r="H44" s="42">
        <v>0.66666666666666663</v>
      </c>
      <c r="I44" s="10">
        <v>25</v>
      </c>
      <c r="J44" s="8">
        <v>0.12</v>
      </c>
      <c r="K44" s="8">
        <v>0.68</v>
      </c>
      <c r="L44" s="12">
        <v>23</v>
      </c>
      <c r="M44" s="87">
        <v>0.21739130434782608</v>
      </c>
      <c r="N44" s="72">
        <v>0.73913043478260865</v>
      </c>
    </row>
    <row r="45" spans="1:14" x14ac:dyDescent="0.25">
      <c r="A45" s="71" t="s">
        <v>2</v>
      </c>
      <c r="B45" s="2" t="s">
        <v>3</v>
      </c>
      <c r="C45" s="37" t="s">
        <v>143</v>
      </c>
      <c r="D45" s="2" t="s">
        <v>57</v>
      </c>
      <c r="E45" s="2" t="s">
        <v>58</v>
      </c>
      <c r="F45" s="41">
        <v>26</v>
      </c>
      <c r="G45" s="42">
        <v>0.73076923076923073</v>
      </c>
      <c r="H45" s="42">
        <v>0.84615384615384615</v>
      </c>
      <c r="I45" s="10">
        <v>34</v>
      </c>
      <c r="J45" s="8">
        <v>5.8823529411764705E-2</v>
      </c>
      <c r="K45" s="8">
        <v>0.58823529411764708</v>
      </c>
      <c r="L45" s="12">
        <v>31</v>
      </c>
      <c r="M45" s="87">
        <v>0.19354838709677419</v>
      </c>
      <c r="N45" s="72">
        <v>0.74193548387096775</v>
      </c>
    </row>
    <row r="46" spans="1:14" x14ac:dyDescent="0.25">
      <c r="A46" s="71" t="s">
        <v>2</v>
      </c>
      <c r="B46" s="2" t="s">
        <v>3</v>
      </c>
      <c r="C46" s="37" t="s">
        <v>143</v>
      </c>
      <c r="D46" s="2" t="s">
        <v>59</v>
      </c>
      <c r="E46" s="2" t="s">
        <v>60</v>
      </c>
      <c r="F46" s="41">
        <v>15</v>
      </c>
      <c r="G46" s="42">
        <v>0.6</v>
      </c>
      <c r="H46" s="42">
        <v>0.8</v>
      </c>
      <c r="I46" s="10">
        <v>37</v>
      </c>
      <c r="J46" s="8">
        <v>0.16216216216216217</v>
      </c>
      <c r="K46" s="8">
        <v>0.78378378378378377</v>
      </c>
      <c r="L46" s="12">
        <v>25</v>
      </c>
      <c r="M46" s="87">
        <v>0.08</v>
      </c>
      <c r="N46" s="72">
        <v>0.76</v>
      </c>
    </row>
    <row r="47" spans="1:14" x14ac:dyDescent="0.25">
      <c r="A47" s="71" t="s">
        <v>2</v>
      </c>
      <c r="B47" s="2" t="s">
        <v>3</v>
      </c>
      <c r="C47" s="37" t="s">
        <v>143</v>
      </c>
      <c r="D47" s="2" t="s">
        <v>61</v>
      </c>
      <c r="E47" s="2" t="s">
        <v>62</v>
      </c>
      <c r="F47" s="41">
        <v>37</v>
      </c>
      <c r="G47" s="42">
        <v>0.83783783783783783</v>
      </c>
      <c r="H47" s="42">
        <v>0.89189189189189189</v>
      </c>
      <c r="I47" s="10">
        <v>17</v>
      </c>
      <c r="J47" s="8">
        <v>0.23529411764705882</v>
      </c>
      <c r="K47" s="8">
        <v>0.6470588235294118</v>
      </c>
      <c r="L47" s="12">
        <v>19</v>
      </c>
      <c r="M47" s="87">
        <v>0.15789473684210525</v>
      </c>
      <c r="N47" s="72">
        <v>0.73684210526315785</v>
      </c>
    </row>
    <row r="48" spans="1:14" x14ac:dyDescent="0.25">
      <c r="A48" s="69" t="s">
        <v>2</v>
      </c>
      <c r="B48" s="6" t="s">
        <v>3</v>
      </c>
      <c r="C48" s="38" t="s">
        <v>143</v>
      </c>
      <c r="D48" s="6" t="s">
        <v>63</v>
      </c>
      <c r="E48" s="6" t="s">
        <v>64</v>
      </c>
      <c r="F48" s="39"/>
      <c r="G48" s="40"/>
      <c r="H48" s="40"/>
      <c r="I48" s="9">
        <v>28</v>
      </c>
      <c r="J48" s="7">
        <v>0.17857142857142858</v>
      </c>
      <c r="K48" s="7">
        <v>0.6071428571428571</v>
      </c>
      <c r="L48" s="11">
        <v>45</v>
      </c>
      <c r="M48" s="86">
        <v>8.8888888888888892E-2</v>
      </c>
      <c r="N48" s="70">
        <v>0.75555555555555554</v>
      </c>
    </row>
    <row r="49" spans="1:14" x14ac:dyDescent="0.25">
      <c r="A49" s="71" t="s">
        <v>2</v>
      </c>
      <c r="B49" s="2" t="s">
        <v>3</v>
      </c>
      <c r="C49" s="37" t="s">
        <v>143</v>
      </c>
      <c r="D49" s="2" t="s">
        <v>65</v>
      </c>
      <c r="E49" s="2" t="s">
        <v>194</v>
      </c>
      <c r="F49" s="41"/>
      <c r="G49" s="42"/>
      <c r="H49" s="42"/>
      <c r="I49" s="10">
        <v>32</v>
      </c>
      <c r="J49" s="8">
        <v>9.375E-2</v>
      </c>
      <c r="K49" s="8">
        <v>0.59375</v>
      </c>
      <c r="L49" s="12">
        <v>36</v>
      </c>
      <c r="M49" s="87">
        <v>8.3333333333333329E-2</v>
      </c>
      <c r="N49" s="72">
        <v>0.75</v>
      </c>
    </row>
    <row r="50" spans="1:14" x14ac:dyDescent="0.25">
      <c r="A50" s="71" t="s">
        <v>2</v>
      </c>
      <c r="B50" s="2" t="s">
        <v>3</v>
      </c>
      <c r="C50" s="37" t="s">
        <v>143</v>
      </c>
      <c r="D50" s="2" t="s">
        <v>236</v>
      </c>
      <c r="E50" s="2" t="s">
        <v>237</v>
      </c>
      <c r="F50" s="41">
        <v>10</v>
      </c>
      <c r="G50" s="42">
        <v>0</v>
      </c>
      <c r="H50" s="42">
        <v>0.3</v>
      </c>
      <c r="I50" s="10"/>
      <c r="J50" s="8"/>
      <c r="K50" s="8"/>
      <c r="L50" s="12"/>
      <c r="M50" s="87"/>
      <c r="N50" s="72"/>
    </row>
    <row r="51" spans="1:14" x14ac:dyDescent="0.25">
      <c r="A51" s="71" t="s">
        <v>2</v>
      </c>
      <c r="B51" s="2" t="s">
        <v>3</v>
      </c>
      <c r="C51" s="37" t="s">
        <v>143</v>
      </c>
      <c r="D51" s="2" t="s">
        <v>66</v>
      </c>
      <c r="E51" s="2" t="s">
        <v>67</v>
      </c>
      <c r="F51" s="41">
        <v>8</v>
      </c>
      <c r="G51" s="42">
        <v>0.125</v>
      </c>
      <c r="H51" s="42">
        <v>0.125</v>
      </c>
      <c r="I51" s="10">
        <v>135</v>
      </c>
      <c r="J51" s="8">
        <v>8.8888888888888892E-2</v>
      </c>
      <c r="K51" s="8">
        <v>0.6518518518518519</v>
      </c>
      <c r="L51" s="12">
        <v>110</v>
      </c>
      <c r="M51" s="87">
        <v>0.11818181818181818</v>
      </c>
      <c r="N51" s="72">
        <v>0.80909090909090908</v>
      </c>
    </row>
    <row r="52" spans="1:14" x14ac:dyDescent="0.25">
      <c r="A52" s="71" t="s">
        <v>2</v>
      </c>
      <c r="B52" s="2" t="s">
        <v>3</v>
      </c>
      <c r="C52" s="37" t="s">
        <v>143</v>
      </c>
      <c r="D52" s="2" t="s">
        <v>68</v>
      </c>
      <c r="E52" s="2" t="s">
        <v>69</v>
      </c>
      <c r="F52" s="41"/>
      <c r="G52" s="42"/>
      <c r="H52" s="42"/>
      <c r="I52" s="10">
        <v>41</v>
      </c>
      <c r="J52" s="8">
        <v>0.26829268292682928</v>
      </c>
      <c r="K52" s="8">
        <v>0.56097560975609762</v>
      </c>
      <c r="L52" s="12">
        <v>46</v>
      </c>
      <c r="M52" s="87">
        <v>4.3478260869565216E-2</v>
      </c>
      <c r="N52" s="72">
        <v>0.86956521739130432</v>
      </c>
    </row>
    <row r="53" spans="1:14" x14ac:dyDescent="0.25">
      <c r="A53" s="71" t="s">
        <v>2</v>
      </c>
      <c r="B53" s="2" t="s">
        <v>3</v>
      </c>
      <c r="C53" s="37" t="s">
        <v>144</v>
      </c>
      <c r="D53" s="2" t="s">
        <v>70</v>
      </c>
      <c r="E53" s="2" t="s">
        <v>71</v>
      </c>
      <c r="F53" s="41">
        <v>4</v>
      </c>
      <c r="G53" s="42">
        <v>0.75</v>
      </c>
      <c r="H53" s="42">
        <v>1</v>
      </c>
      <c r="I53" s="10">
        <v>17</v>
      </c>
      <c r="J53" s="8">
        <v>0</v>
      </c>
      <c r="K53" s="8">
        <v>0.41176470588235292</v>
      </c>
      <c r="L53" s="12">
        <v>10</v>
      </c>
      <c r="M53" s="87">
        <v>0.1</v>
      </c>
      <c r="N53" s="72">
        <v>0.4</v>
      </c>
    </row>
    <row r="54" spans="1:14" x14ac:dyDescent="0.25">
      <c r="A54" s="71" t="s">
        <v>2</v>
      </c>
      <c r="B54" s="2" t="s">
        <v>3</v>
      </c>
      <c r="C54" s="37" t="s">
        <v>144</v>
      </c>
      <c r="D54" s="2" t="s">
        <v>151</v>
      </c>
      <c r="E54" s="2" t="s">
        <v>152</v>
      </c>
      <c r="F54" s="41"/>
      <c r="G54" s="42"/>
      <c r="H54" s="42"/>
      <c r="I54" s="10">
        <v>31</v>
      </c>
      <c r="J54" s="8">
        <v>0</v>
      </c>
      <c r="K54" s="8">
        <v>0.90322580645161288</v>
      </c>
      <c r="L54" s="12">
        <v>32</v>
      </c>
      <c r="M54" s="87">
        <v>0</v>
      </c>
      <c r="N54" s="72">
        <v>0.84375</v>
      </c>
    </row>
    <row r="55" spans="1:14" x14ac:dyDescent="0.25">
      <c r="A55" s="71" t="s">
        <v>2</v>
      </c>
      <c r="B55" s="2" t="s">
        <v>3</v>
      </c>
      <c r="C55" s="37" t="s">
        <v>144</v>
      </c>
      <c r="D55" s="2" t="s">
        <v>72</v>
      </c>
      <c r="E55" s="2" t="s">
        <v>73</v>
      </c>
      <c r="F55" s="41"/>
      <c r="G55" s="42"/>
      <c r="H55" s="42"/>
      <c r="I55" s="10">
        <v>1</v>
      </c>
      <c r="J55" s="8">
        <v>0</v>
      </c>
      <c r="K55" s="8">
        <v>1</v>
      </c>
      <c r="L55" s="12">
        <v>13</v>
      </c>
      <c r="M55" s="87">
        <v>7.6923076923076927E-2</v>
      </c>
      <c r="N55" s="72">
        <v>0.69230769230769229</v>
      </c>
    </row>
    <row r="56" spans="1:14" x14ac:dyDescent="0.25">
      <c r="A56" s="69" t="s">
        <v>2</v>
      </c>
      <c r="B56" s="6" t="s">
        <v>3</v>
      </c>
      <c r="C56" s="38" t="s">
        <v>144</v>
      </c>
      <c r="D56" s="6" t="s">
        <v>74</v>
      </c>
      <c r="E56" s="6" t="s">
        <v>75</v>
      </c>
      <c r="F56" s="39"/>
      <c r="G56" s="40"/>
      <c r="H56" s="40"/>
      <c r="I56" s="9">
        <v>37</v>
      </c>
      <c r="J56" s="7">
        <v>5.4054054054054057E-2</v>
      </c>
      <c r="K56" s="7">
        <v>0.64864864864864868</v>
      </c>
      <c r="L56" s="11">
        <v>49</v>
      </c>
      <c r="M56" s="86">
        <v>0.22448979591836735</v>
      </c>
      <c r="N56" s="70">
        <v>0.55102040816326525</v>
      </c>
    </row>
    <row r="57" spans="1:14" x14ac:dyDescent="0.25">
      <c r="A57" s="71" t="s">
        <v>2</v>
      </c>
      <c r="B57" s="2" t="s">
        <v>3</v>
      </c>
      <c r="C57" s="37" t="s">
        <v>144</v>
      </c>
      <c r="D57" s="2" t="s">
        <v>207</v>
      </c>
      <c r="E57" s="2" t="s">
        <v>226</v>
      </c>
      <c r="F57" s="41"/>
      <c r="G57" s="42"/>
      <c r="H57" s="42"/>
      <c r="I57" s="10">
        <v>8</v>
      </c>
      <c r="J57" s="8">
        <v>0</v>
      </c>
      <c r="K57" s="8">
        <v>0.875</v>
      </c>
      <c r="L57" s="12">
        <v>1</v>
      </c>
      <c r="M57" s="87">
        <v>0</v>
      </c>
      <c r="N57" s="72">
        <v>1</v>
      </c>
    </row>
    <row r="58" spans="1:14" x14ac:dyDescent="0.25">
      <c r="A58" s="71" t="s">
        <v>2</v>
      </c>
      <c r="B58" s="2" t="s">
        <v>3</v>
      </c>
      <c r="C58" s="37" t="s">
        <v>144</v>
      </c>
      <c r="D58" s="2" t="s">
        <v>76</v>
      </c>
      <c r="E58" s="2" t="s">
        <v>77</v>
      </c>
      <c r="F58" s="41">
        <v>32</v>
      </c>
      <c r="G58" s="42">
        <v>0.59375</v>
      </c>
      <c r="H58" s="42">
        <v>0.78125</v>
      </c>
      <c r="I58" s="10">
        <v>11</v>
      </c>
      <c r="J58" s="8">
        <v>9.0909090909090912E-2</v>
      </c>
      <c r="K58" s="8">
        <v>0.45454545454545453</v>
      </c>
      <c r="L58" s="12">
        <v>16</v>
      </c>
      <c r="M58" s="87">
        <v>0.125</v>
      </c>
      <c r="N58" s="72">
        <v>0.625</v>
      </c>
    </row>
    <row r="59" spans="1:14" x14ac:dyDescent="0.25">
      <c r="A59" s="71" t="s">
        <v>2</v>
      </c>
      <c r="B59" s="2" t="s">
        <v>3</v>
      </c>
      <c r="C59" s="37" t="s">
        <v>144</v>
      </c>
      <c r="D59" s="2" t="s">
        <v>78</v>
      </c>
      <c r="E59" s="2" t="s">
        <v>79</v>
      </c>
      <c r="F59" s="41"/>
      <c r="G59" s="42"/>
      <c r="H59" s="42"/>
      <c r="I59" s="10">
        <v>27</v>
      </c>
      <c r="J59" s="8">
        <v>0.22222222222222221</v>
      </c>
      <c r="K59" s="8">
        <v>0.59259259259259256</v>
      </c>
      <c r="L59" s="12">
        <v>36</v>
      </c>
      <c r="M59" s="87">
        <v>0.22222222222222221</v>
      </c>
      <c r="N59" s="72">
        <v>0.52777777777777779</v>
      </c>
    </row>
    <row r="60" spans="1:14" x14ac:dyDescent="0.25">
      <c r="A60" s="71" t="s">
        <v>2</v>
      </c>
      <c r="B60" s="2" t="s">
        <v>3</v>
      </c>
      <c r="C60" s="37" t="s">
        <v>144</v>
      </c>
      <c r="D60" s="2" t="s">
        <v>80</v>
      </c>
      <c r="E60" s="2" t="s">
        <v>81</v>
      </c>
      <c r="F60" s="41">
        <v>126</v>
      </c>
      <c r="G60" s="42">
        <v>0.80158730158730163</v>
      </c>
      <c r="H60" s="42">
        <v>0.95238095238095233</v>
      </c>
      <c r="I60" s="10">
        <v>7</v>
      </c>
      <c r="J60" s="8">
        <v>0</v>
      </c>
      <c r="K60" s="8">
        <v>0.2857142857142857</v>
      </c>
      <c r="L60" s="12">
        <v>4</v>
      </c>
      <c r="M60" s="87">
        <v>0</v>
      </c>
      <c r="N60" s="72">
        <v>0.5</v>
      </c>
    </row>
    <row r="61" spans="1:14" x14ac:dyDescent="0.25">
      <c r="A61" s="71" t="s">
        <v>2</v>
      </c>
      <c r="B61" s="2" t="s">
        <v>3</v>
      </c>
      <c r="C61" s="37" t="s">
        <v>144</v>
      </c>
      <c r="D61" s="2" t="s">
        <v>82</v>
      </c>
      <c r="E61" s="2" t="s">
        <v>83</v>
      </c>
      <c r="F61" s="41"/>
      <c r="G61" s="42"/>
      <c r="H61" s="42"/>
      <c r="I61" s="10">
        <v>28</v>
      </c>
      <c r="J61" s="8">
        <v>0.10714285714285714</v>
      </c>
      <c r="K61" s="8">
        <v>0.5357142857142857</v>
      </c>
      <c r="L61" s="12">
        <v>33</v>
      </c>
      <c r="M61" s="87">
        <v>0.12121212121212122</v>
      </c>
      <c r="N61" s="72">
        <v>0.5757575757575758</v>
      </c>
    </row>
    <row r="62" spans="1:14" x14ac:dyDescent="0.25">
      <c r="A62" s="71" t="s">
        <v>4</v>
      </c>
      <c r="B62" s="2" t="s">
        <v>5</v>
      </c>
      <c r="C62" s="37" t="s">
        <v>1</v>
      </c>
      <c r="D62" s="2" t="s">
        <v>84</v>
      </c>
      <c r="E62" s="2" t="s">
        <v>85</v>
      </c>
      <c r="F62" s="41">
        <v>16</v>
      </c>
      <c r="G62" s="42">
        <v>0.9375</v>
      </c>
      <c r="H62" s="42">
        <v>0.9375</v>
      </c>
      <c r="I62" s="10"/>
      <c r="J62" s="8"/>
      <c r="K62" s="8"/>
      <c r="L62" s="12"/>
      <c r="M62" s="87"/>
      <c r="N62" s="72"/>
    </row>
    <row r="63" spans="1:14" x14ac:dyDescent="0.25">
      <c r="A63" s="71" t="s">
        <v>4</v>
      </c>
      <c r="B63" s="2" t="s">
        <v>5</v>
      </c>
      <c r="C63" s="37" t="s">
        <v>1</v>
      </c>
      <c r="D63" s="2" t="s">
        <v>86</v>
      </c>
      <c r="E63" s="2" t="s">
        <v>87</v>
      </c>
      <c r="F63" s="41">
        <v>5</v>
      </c>
      <c r="G63" s="42">
        <v>0.8</v>
      </c>
      <c r="H63" s="42">
        <v>0.8</v>
      </c>
      <c r="I63" s="10"/>
      <c r="J63" s="8"/>
      <c r="K63" s="8"/>
      <c r="L63" s="12"/>
      <c r="M63" s="87"/>
      <c r="N63" s="72"/>
    </row>
    <row r="64" spans="1:14" x14ac:dyDescent="0.25">
      <c r="A64" s="71" t="s">
        <v>4</v>
      </c>
      <c r="B64" s="2" t="s">
        <v>5</v>
      </c>
      <c r="C64" s="37" t="s">
        <v>1</v>
      </c>
      <c r="D64" s="2" t="s">
        <v>88</v>
      </c>
      <c r="E64" s="2" t="s">
        <v>89</v>
      </c>
      <c r="F64" s="41"/>
      <c r="G64" s="42"/>
      <c r="H64" s="42"/>
      <c r="I64" s="10">
        <v>26</v>
      </c>
      <c r="J64" s="8">
        <v>3.8461538461538464E-2</v>
      </c>
      <c r="K64" s="8">
        <v>0.73076923076923073</v>
      </c>
      <c r="L64" s="12">
        <v>24</v>
      </c>
      <c r="M64" s="87">
        <v>0.125</v>
      </c>
      <c r="N64" s="72">
        <v>0.66666666666666663</v>
      </c>
    </row>
    <row r="65" spans="1:14" x14ac:dyDescent="0.25">
      <c r="A65" s="71" t="s">
        <v>4</v>
      </c>
      <c r="B65" s="2" t="s">
        <v>5</v>
      </c>
      <c r="C65" s="37" t="s">
        <v>1</v>
      </c>
      <c r="D65" s="2" t="s">
        <v>153</v>
      </c>
      <c r="E65" s="2" t="s">
        <v>154</v>
      </c>
      <c r="F65" s="41">
        <v>257</v>
      </c>
      <c r="G65" s="42">
        <v>0.80544747081712065</v>
      </c>
      <c r="H65" s="42">
        <v>0.84824902723735407</v>
      </c>
      <c r="I65" s="10"/>
      <c r="J65" s="8"/>
      <c r="K65" s="8"/>
      <c r="L65" s="12"/>
      <c r="M65" s="87"/>
      <c r="N65" s="72"/>
    </row>
    <row r="66" spans="1:14" x14ac:dyDescent="0.25">
      <c r="A66" s="71" t="s">
        <v>4</v>
      </c>
      <c r="B66" s="2" t="s">
        <v>5</v>
      </c>
      <c r="C66" s="37" t="s">
        <v>1</v>
      </c>
      <c r="D66" s="2" t="s">
        <v>155</v>
      </c>
      <c r="E66" s="2" t="s">
        <v>156</v>
      </c>
      <c r="F66" s="41">
        <v>119</v>
      </c>
      <c r="G66" s="42">
        <v>0.9327731092436975</v>
      </c>
      <c r="H66" s="42">
        <v>0.9327731092436975</v>
      </c>
      <c r="I66" s="10"/>
      <c r="J66" s="8"/>
      <c r="K66" s="8"/>
      <c r="L66" s="12"/>
      <c r="M66" s="87"/>
      <c r="N66" s="72"/>
    </row>
    <row r="67" spans="1:14" x14ac:dyDescent="0.25">
      <c r="A67" s="69" t="s">
        <v>4</v>
      </c>
      <c r="B67" s="6" t="s">
        <v>5</v>
      </c>
      <c r="C67" s="38" t="s">
        <v>1</v>
      </c>
      <c r="D67" s="6" t="s">
        <v>90</v>
      </c>
      <c r="E67" s="6" t="s">
        <v>91</v>
      </c>
      <c r="F67" s="39">
        <v>276</v>
      </c>
      <c r="G67" s="40">
        <v>0.88043478260869568</v>
      </c>
      <c r="H67" s="40">
        <v>0.92391304347826086</v>
      </c>
      <c r="I67" s="9"/>
      <c r="J67" s="7"/>
      <c r="K67" s="7"/>
      <c r="L67" s="11"/>
      <c r="M67" s="86"/>
      <c r="N67" s="70"/>
    </row>
    <row r="68" spans="1:14" x14ac:dyDescent="0.25">
      <c r="A68" s="71" t="s">
        <v>4</v>
      </c>
      <c r="B68" s="2" t="s">
        <v>5</v>
      </c>
      <c r="C68" s="37" t="s">
        <v>1</v>
      </c>
      <c r="D68" s="2" t="s">
        <v>238</v>
      </c>
      <c r="E68" s="2" t="s">
        <v>239</v>
      </c>
      <c r="F68" s="41">
        <v>22</v>
      </c>
      <c r="G68" s="42">
        <v>1</v>
      </c>
      <c r="H68" s="42">
        <v>1</v>
      </c>
      <c r="I68" s="10"/>
      <c r="J68" s="8"/>
      <c r="K68" s="8"/>
      <c r="L68" s="12"/>
      <c r="M68" s="87"/>
      <c r="N68" s="72"/>
    </row>
    <row r="69" spans="1:14" x14ac:dyDescent="0.25">
      <c r="A69" s="71" t="s">
        <v>4</v>
      </c>
      <c r="B69" s="2" t="s">
        <v>5</v>
      </c>
      <c r="C69" s="37" t="s">
        <v>1</v>
      </c>
      <c r="D69" s="2" t="s">
        <v>92</v>
      </c>
      <c r="E69" s="2" t="s">
        <v>93</v>
      </c>
      <c r="F69" s="41">
        <v>286</v>
      </c>
      <c r="G69" s="42">
        <v>0.83216783216783219</v>
      </c>
      <c r="H69" s="42">
        <v>0.84965034965034969</v>
      </c>
      <c r="I69" s="10"/>
      <c r="J69" s="8"/>
      <c r="K69" s="8"/>
      <c r="L69" s="12"/>
      <c r="M69" s="87"/>
      <c r="N69" s="72"/>
    </row>
    <row r="70" spans="1:14" x14ac:dyDescent="0.25">
      <c r="A70" s="71" t="s">
        <v>4</v>
      </c>
      <c r="B70" s="2" t="s">
        <v>5</v>
      </c>
      <c r="C70" s="37" t="s">
        <v>1</v>
      </c>
      <c r="D70" s="2" t="s">
        <v>157</v>
      </c>
      <c r="E70" s="2" t="s">
        <v>158</v>
      </c>
      <c r="F70" s="41">
        <v>70</v>
      </c>
      <c r="G70" s="42">
        <v>0.9285714285714286</v>
      </c>
      <c r="H70" s="42">
        <v>0.94285714285714284</v>
      </c>
      <c r="I70" s="10"/>
      <c r="J70" s="8"/>
      <c r="K70" s="8"/>
      <c r="L70" s="12"/>
      <c r="M70" s="87"/>
      <c r="N70" s="72"/>
    </row>
    <row r="71" spans="1:14" x14ac:dyDescent="0.25">
      <c r="A71" s="69" t="s">
        <v>4</v>
      </c>
      <c r="B71" s="6" t="s">
        <v>5</v>
      </c>
      <c r="C71" s="38" t="s">
        <v>1</v>
      </c>
      <c r="D71" s="6" t="s">
        <v>159</v>
      </c>
      <c r="E71" s="6" t="s">
        <v>160</v>
      </c>
      <c r="F71" s="39">
        <v>88</v>
      </c>
      <c r="G71" s="40">
        <v>0.82954545454545459</v>
      </c>
      <c r="H71" s="40">
        <v>0.86363636363636365</v>
      </c>
      <c r="I71" s="9"/>
      <c r="J71" s="7"/>
      <c r="K71" s="7"/>
      <c r="L71" s="11"/>
      <c r="M71" s="86"/>
      <c r="N71" s="70"/>
    </row>
    <row r="72" spans="1:14" x14ac:dyDescent="0.25">
      <c r="A72" s="71" t="s">
        <v>145</v>
      </c>
      <c r="B72" s="2" t="s">
        <v>146</v>
      </c>
      <c r="C72" s="37" t="s">
        <v>1</v>
      </c>
      <c r="D72" s="2" t="s">
        <v>161</v>
      </c>
      <c r="E72" s="2" t="s">
        <v>73</v>
      </c>
      <c r="F72" s="41">
        <v>8</v>
      </c>
      <c r="G72" s="42">
        <v>0.625</v>
      </c>
      <c r="H72" s="42">
        <v>0.75</v>
      </c>
      <c r="I72" s="10">
        <v>20</v>
      </c>
      <c r="J72" s="8">
        <v>0</v>
      </c>
      <c r="K72" s="8">
        <v>0.75</v>
      </c>
      <c r="L72" s="12"/>
      <c r="M72" s="87"/>
      <c r="N72" s="72"/>
    </row>
    <row r="73" spans="1:14" x14ac:dyDescent="0.25">
      <c r="A73" s="71" t="s">
        <v>145</v>
      </c>
      <c r="B73" s="2" t="s">
        <v>146</v>
      </c>
      <c r="C73" s="37" t="s">
        <v>1</v>
      </c>
      <c r="D73" s="2" t="s">
        <v>240</v>
      </c>
      <c r="E73" s="2" t="s">
        <v>241</v>
      </c>
      <c r="F73" s="41"/>
      <c r="G73" s="42"/>
      <c r="H73" s="42"/>
      <c r="I73" s="10">
        <v>3</v>
      </c>
      <c r="J73" s="8">
        <v>0</v>
      </c>
      <c r="K73" s="8">
        <v>0.66666666666666663</v>
      </c>
      <c r="L73" s="12"/>
      <c r="M73" s="87"/>
      <c r="N73" s="72"/>
    </row>
    <row r="74" spans="1:14" x14ac:dyDescent="0.25">
      <c r="A74" s="69" t="s">
        <v>145</v>
      </c>
      <c r="B74" s="6" t="s">
        <v>146</v>
      </c>
      <c r="C74" s="38" t="s">
        <v>1</v>
      </c>
      <c r="D74" s="6" t="s">
        <v>216</v>
      </c>
      <c r="E74" s="6" t="s">
        <v>217</v>
      </c>
      <c r="F74" s="39"/>
      <c r="G74" s="40"/>
      <c r="H74" s="40"/>
      <c r="I74" s="9">
        <v>9</v>
      </c>
      <c r="J74" s="7">
        <v>0</v>
      </c>
      <c r="K74" s="7">
        <v>1</v>
      </c>
      <c r="L74" s="11"/>
      <c r="M74" s="86"/>
      <c r="N74" s="70"/>
    </row>
    <row r="75" spans="1:14" x14ac:dyDescent="0.25">
      <c r="A75" s="71" t="s">
        <v>145</v>
      </c>
      <c r="B75" s="2" t="s">
        <v>146</v>
      </c>
      <c r="C75" s="37" t="s">
        <v>1</v>
      </c>
      <c r="D75" s="2" t="s">
        <v>218</v>
      </c>
      <c r="E75" s="2" t="s">
        <v>219</v>
      </c>
      <c r="F75" s="41">
        <v>4</v>
      </c>
      <c r="G75" s="42">
        <v>1</v>
      </c>
      <c r="H75" s="42">
        <v>1</v>
      </c>
      <c r="I75" s="10">
        <v>10</v>
      </c>
      <c r="J75" s="8">
        <v>0.1</v>
      </c>
      <c r="K75" s="8">
        <v>0.7</v>
      </c>
      <c r="L75" s="12"/>
      <c r="M75" s="87"/>
      <c r="N75" s="72"/>
    </row>
    <row r="76" spans="1:14" x14ac:dyDescent="0.25">
      <c r="A76" s="71" t="s">
        <v>145</v>
      </c>
      <c r="B76" s="2" t="s">
        <v>146</v>
      </c>
      <c r="C76" s="37" t="s">
        <v>1</v>
      </c>
      <c r="D76" s="2" t="s">
        <v>227</v>
      </c>
      <c r="E76" s="2" t="s">
        <v>228</v>
      </c>
      <c r="F76" s="41">
        <v>10</v>
      </c>
      <c r="G76" s="42">
        <v>0.8</v>
      </c>
      <c r="H76" s="42">
        <v>0.8</v>
      </c>
      <c r="I76" s="10"/>
      <c r="J76" s="8"/>
      <c r="K76" s="8"/>
      <c r="L76" s="12"/>
      <c r="M76" s="87"/>
      <c r="N76" s="72"/>
    </row>
    <row r="77" spans="1:14" x14ac:dyDescent="0.25">
      <c r="A77" s="71" t="s">
        <v>145</v>
      </c>
      <c r="B77" s="2" t="s">
        <v>146</v>
      </c>
      <c r="C77" s="37" t="s">
        <v>1</v>
      </c>
      <c r="D77" s="2" t="s">
        <v>162</v>
      </c>
      <c r="E77" s="2" t="s">
        <v>133</v>
      </c>
      <c r="F77" s="41">
        <v>21</v>
      </c>
      <c r="G77" s="42">
        <v>0.52380952380952384</v>
      </c>
      <c r="H77" s="42">
        <v>0.5714285714285714</v>
      </c>
      <c r="I77" s="10"/>
      <c r="J77" s="8"/>
      <c r="K77" s="8"/>
      <c r="L77" s="12"/>
      <c r="M77" s="87"/>
      <c r="N77" s="72"/>
    </row>
    <row r="78" spans="1:14" x14ac:dyDescent="0.25">
      <c r="A78" s="71" t="s">
        <v>145</v>
      </c>
      <c r="B78" s="2" t="s">
        <v>146</v>
      </c>
      <c r="C78" s="37" t="s">
        <v>1</v>
      </c>
      <c r="D78" s="2" t="s">
        <v>163</v>
      </c>
      <c r="E78" s="2" t="s">
        <v>164</v>
      </c>
      <c r="F78" s="41">
        <v>13</v>
      </c>
      <c r="G78" s="42">
        <v>0.76923076923076927</v>
      </c>
      <c r="H78" s="42">
        <v>0.84615384615384615</v>
      </c>
      <c r="I78" s="10"/>
      <c r="J78" s="8"/>
      <c r="K78" s="8"/>
      <c r="L78" s="12"/>
      <c r="M78" s="87"/>
      <c r="N78" s="72"/>
    </row>
    <row r="79" spans="1:14" x14ac:dyDescent="0.25">
      <c r="A79" s="69" t="s">
        <v>145</v>
      </c>
      <c r="B79" s="6" t="s">
        <v>146</v>
      </c>
      <c r="C79" s="38" t="s">
        <v>1</v>
      </c>
      <c r="D79" s="6" t="s">
        <v>220</v>
      </c>
      <c r="E79" s="6" t="s">
        <v>221</v>
      </c>
      <c r="F79" s="39"/>
      <c r="G79" s="40"/>
      <c r="H79" s="40"/>
      <c r="I79" s="9">
        <v>23</v>
      </c>
      <c r="J79" s="7">
        <v>0</v>
      </c>
      <c r="K79" s="7">
        <v>0.60869565217391308</v>
      </c>
      <c r="L79" s="11"/>
      <c r="M79" s="86"/>
      <c r="N79" s="70"/>
    </row>
    <row r="80" spans="1:14" x14ac:dyDescent="0.25">
      <c r="A80" s="71" t="s">
        <v>145</v>
      </c>
      <c r="B80" s="2" t="s">
        <v>146</v>
      </c>
      <c r="C80" s="37" t="s">
        <v>1</v>
      </c>
      <c r="D80" s="2" t="s">
        <v>195</v>
      </c>
      <c r="E80" s="2" t="s">
        <v>196</v>
      </c>
      <c r="F80" s="41">
        <v>46</v>
      </c>
      <c r="G80" s="42">
        <v>0.97826086956521741</v>
      </c>
      <c r="H80" s="42">
        <v>0.97826086956521741</v>
      </c>
      <c r="I80" s="10"/>
      <c r="J80" s="8"/>
      <c r="K80" s="8"/>
      <c r="L80" s="12"/>
      <c r="M80" s="87"/>
      <c r="N80" s="72"/>
    </row>
    <row r="81" spans="1:14" x14ac:dyDescent="0.25">
      <c r="A81" s="71" t="s">
        <v>6</v>
      </c>
      <c r="B81" s="2" t="s">
        <v>7</v>
      </c>
      <c r="C81" s="37" t="s">
        <v>1</v>
      </c>
      <c r="D81" s="2" t="s">
        <v>197</v>
      </c>
      <c r="E81" s="2" t="s">
        <v>198</v>
      </c>
      <c r="F81" s="41">
        <v>21</v>
      </c>
      <c r="G81" s="42">
        <v>0.7142857142857143</v>
      </c>
      <c r="H81" s="42">
        <v>0.8571428571428571</v>
      </c>
      <c r="I81" s="10"/>
      <c r="J81" s="8"/>
      <c r="K81" s="8"/>
      <c r="L81" s="12"/>
      <c r="M81" s="87"/>
      <c r="N81" s="72"/>
    </row>
    <row r="82" spans="1:14" x14ac:dyDescent="0.25">
      <c r="A82" s="71" t="s">
        <v>6</v>
      </c>
      <c r="B82" s="2" t="s">
        <v>7</v>
      </c>
      <c r="C82" s="37" t="s">
        <v>1</v>
      </c>
      <c r="D82" s="2" t="s">
        <v>94</v>
      </c>
      <c r="E82" s="2" t="s">
        <v>95</v>
      </c>
      <c r="F82" s="41"/>
      <c r="G82" s="42"/>
      <c r="H82" s="42"/>
      <c r="I82" s="10">
        <v>2</v>
      </c>
      <c r="J82" s="8">
        <v>0</v>
      </c>
      <c r="K82" s="8">
        <v>1</v>
      </c>
      <c r="L82" s="12"/>
      <c r="M82" s="87"/>
      <c r="N82" s="72"/>
    </row>
    <row r="83" spans="1:14" x14ac:dyDescent="0.25">
      <c r="A83" s="71" t="s">
        <v>6</v>
      </c>
      <c r="B83" s="2" t="s">
        <v>7</v>
      </c>
      <c r="C83" s="37" t="s">
        <v>1</v>
      </c>
      <c r="D83" s="2" t="s">
        <v>242</v>
      </c>
      <c r="E83" s="2" t="s">
        <v>243</v>
      </c>
      <c r="F83" s="41">
        <v>104</v>
      </c>
      <c r="G83" s="42">
        <v>0.32692307692307693</v>
      </c>
      <c r="H83" s="42">
        <v>0.49038461538461536</v>
      </c>
      <c r="I83" s="10"/>
      <c r="J83" s="8"/>
      <c r="K83" s="8"/>
      <c r="L83" s="12"/>
      <c r="M83" s="87"/>
      <c r="N83" s="72"/>
    </row>
    <row r="84" spans="1:14" x14ac:dyDescent="0.25">
      <c r="A84" s="71" t="s">
        <v>6</v>
      </c>
      <c r="B84" s="2" t="s">
        <v>7</v>
      </c>
      <c r="C84" s="37" t="s">
        <v>1</v>
      </c>
      <c r="D84" s="2" t="s">
        <v>244</v>
      </c>
      <c r="E84" s="2" t="s">
        <v>243</v>
      </c>
      <c r="F84" s="41">
        <v>55</v>
      </c>
      <c r="G84" s="42">
        <v>0.83636363636363631</v>
      </c>
      <c r="H84" s="42">
        <v>0.94545454545454544</v>
      </c>
      <c r="I84" s="10"/>
      <c r="J84" s="8"/>
      <c r="K84" s="8"/>
      <c r="L84" s="12"/>
      <c r="M84" s="87"/>
      <c r="N84" s="72"/>
    </row>
    <row r="85" spans="1:14" x14ac:dyDescent="0.25">
      <c r="A85" s="71" t="s">
        <v>6</v>
      </c>
      <c r="B85" s="2" t="s">
        <v>7</v>
      </c>
      <c r="C85" s="37" t="s">
        <v>1</v>
      </c>
      <c r="D85" s="2" t="s">
        <v>96</v>
      </c>
      <c r="E85" s="2" t="s">
        <v>97</v>
      </c>
      <c r="F85" s="41"/>
      <c r="G85" s="42"/>
      <c r="H85" s="42"/>
      <c r="I85" s="10"/>
      <c r="J85" s="8"/>
      <c r="K85" s="8"/>
      <c r="L85" s="12">
        <v>2</v>
      </c>
      <c r="M85" s="87">
        <v>0</v>
      </c>
      <c r="N85" s="72">
        <v>1</v>
      </c>
    </row>
    <row r="86" spans="1:14" x14ac:dyDescent="0.25">
      <c r="A86" s="71" t="s">
        <v>6</v>
      </c>
      <c r="B86" s="2" t="s">
        <v>7</v>
      </c>
      <c r="C86" s="37" t="s">
        <v>1</v>
      </c>
      <c r="D86" s="2" t="s">
        <v>98</v>
      </c>
      <c r="E86" s="2" t="s">
        <v>99</v>
      </c>
      <c r="F86" s="41">
        <v>22</v>
      </c>
      <c r="G86" s="42">
        <v>0.59090909090909094</v>
      </c>
      <c r="H86" s="42">
        <v>0.77272727272727271</v>
      </c>
      <c r="I86" s="10"/>
      <c r="J86" s="8"/>
      <c r="K86" s="8"/>
      <c r="L86" s="12"/>
      <c r="M86" s="87"/>
      <c r="N86" s="72"/>
    </row>
    <row r="87" spans="1:14" x14ac:dyDescent="0.25">
      <c r="A87" s="71" t="s">
        <v>6</v>
      </c>
      <c r="B87" s="2" t="s">
        <v>7</v>
      </c>
      <c r="C87" s="37" t="s">
        <v>1</v>
      </c>
      <c r="D87" s="2" t="s">
        <v>203</v>
      </c>
      <c r="E87" s="2" t="s">
        <v>204</v>
      </c>
      <c r="F87" s="41">
        <v>270</v>
      </c>
      <c r="G87" s="42">
        <v>0.75185185185185188</v>
      </c>
      <c r="H87" s="42">
        <v>0.8</v>
      </c>
      <c r="I87" s="10"/>
      <c r="J87" s="8"/>
      <c r="K87" s="8"/>
      <c r="L87" s="12"/>
      <c r="M87" s="87"/>
      <c r="N87" s="72"/>
    </row>
    <row r="88" spans="1:14" x14ac:dyDescent="0.25">
      <c r="A88" s="71" t="s">
        <v>8</v>
      </c>
      <c r="B88" s="2" t="s">
        <v>9</v>
      </c>
      <c r="C88" s="37" t="s">
        <v>1</v>
      </c>
      <c r="D88" s="2" t="s">
        <v>100</v>
      </c>
      <c r="E88" s="2" t="s">
        <v>101</v>
      </c>
      <c r="F88" s="41">
        <v>101</v>
      </c>
      <c r="G88" s="42">
        <v>0.81188118811881194</v>
      </c>
      <c r="H88" s="42">
        <v>0.85148514851485146</v>
      </c>
      <c r="I88" s="10">
        <v>16</v>
      </c>
      <c r="J88" s="8">
        <v>6.25E-2</v>
      </c>
      <c r="K88" s="8">
        <v>0.8125</v>
      </c>
      <c r="L88" s="12">
        <v>13</v>
      </c>
      <c r="M88" s="87">
        <v>0</v>
      </c>
      <c r="N88" s="72">
        <v>0.76923076923076927</v>
      </c>
    </row>
    <row r="89" spans="1:14" x14ac:dyDescent="0.25">
      <c r="A89" s="71" t="s">
        <v>8</v>
      </c>
      <c r="B89" s="2" t="s">
        <v>9</v>
      </c>
      <c r="C89" s="37" t="s">
        <v>1</v>
      </c>
      <c r="D89" s="2" t="s">
        <v>102</v>
      </c>
      <c r="E89" s="2" t="s">
        <v>229</v>
      </c>
      <c r="F89" s="41">
        <v>98</v>
      </c>
      <c r="G89" s="42">
        <v>0.82653061224489799</v>
      </c>
      <c r="H89" s="42">
        <v>0.89795918367346939</v>
      </c>
      <c r="I89" s="10"/>
      <c r="J89" s="8"/>
      <c r="K89" s="8"/>
      <c r="L89" s="12"/>
      <c r="M89" s="87"/>
      <c r="N89" s="72"/>
    </row>
    <row r="90" spans="1:14" x14ac:dyDescent="0.25">
      <c r="A90" s="71" t="s">
        <v>8</v>
      </c>
      <c r="B90" s="2" t="s">
        <v>9</v>
      </c>
      <c r="C90" s="37" t="s">
        <v>1</v>
      </c>
      <c r="D90" s="2" t="s">
        <v>102</v>
      </c>
      <c r="E90" s="2" t="s">
        <v>103</v>
      </c>
      <c r="F90" s="41"/>
      <c r="G90" s="42"/>
      <c r="H90" s="42"/>
      <c r="I90" s="10">
        <v>11</v>
      </c>
      <c r="J90" s="8">
        <v>0</v>
      </c>
      <c r="K90" s="8">
        <v>0.81818181818181823</v>
      </c>
      <c r="L90" s="12">
        <v>8</v>
      </c>
      <c r="M90" s="87">
        <v>0.125</v>
      </c>
      <c r="N90" s="72">
        <v>0.75</v>
      </c>
    </row>
    <row r="91" spans="1:14" x14ac:dyDescent="0.25">
      <c r="A91" s="69" t="s">
        <v>8</v>
      </c>
      <c r="B91" s="6" t="s">
        <v>9</v>
      </c>
      <c r="C91" s="38" t="s">
        <v>1</v>
      </c>
      <c r="D91" s="6" t="s">
        <v>104</v>
      </c>
      <c r="E91" s="6" t="s">
        <v>105</v>
      </c>
      <c r="F91" s="39">
        <v>22</v>
      </c>
      <c r="G91" s="40">
        <v>0.5</v>
      </c>
      <c r="H91" s="40">
        <v>0.86363636363636365</v>
      </c>
      <c r="I91" s="9">
        <v>9</v>
      </c>
      <c r="J91" s="7">
        <v>0</v>
      </c>
      <c r="K91" s="7">
        <v>0.77777777777777779</v>
      </c>
      <c r="L91" s="11">
        <v>12</v>
      </c>
      <c r="M91" s="86">
        <v>0</v>
      </c>
      <c r="N91" s="70">
        <v>0.5</v>
      </c>
    </row>
    <row r="92" spans="1:14" x14ac:dyDescent="0.25">
      <c r="A92" s="71" t="s">
        <v>8</v>
      </c>
      <c r="B92" s="2" t="s">
        <v>9</v>
      </c>
      <c r="C92" s="37" t="s">
        <v>1</v>
      </c>
      <c r="D92" s="2" t="s">
        <v>106</v>
      </c>
      <c r="E92" s="2" t="s">
        <v>107</v>
      </c>
      <c r="F92" s="41">
        <v>9</v>
      </c>
      <c r="G92" s="42">
        <v>0.66666666666666663</v>
      </c>
      <c r="H92" s="42">
        <v>0.77777777777777779</v>
      </c>
      <c r="I92" s="10">
        <v>8</v>
      </c>
      <c r="J92" s="8">
        <v>0</v>
      </c>
      <c r="K92" s="8">
        <v>0.5</v>
      </c>
      <c r="L92" s="12">
        <v>10</v>
      </c>
      <c r="M92" s="87">
        <v>0.1</v>
      </c>
      <c r="N92" s="72">
        <v>0.7</v>
      </c>
    </row>
    <row r="93" spans="1:14" x14ac:dyDescent="0.25">
      <c r="A93" s="71" t="s">
        <v>8</v>
      </c>
      <c r="B93" s="2" t="s">
        <v>9</v>
      </c>
      <c r="C93" s="37" t="s">
        <v>1</v>
      </c>
      <c r="D93" s="2" t="s">
        <v>199</v>
      </c>
      <c r="E93" s="2" t="s">
        <v>200</v>
      </c>
      <c r="F93" s="41">
        <v>27</v>
      </c>
      <c r="G93" s="42">
        <v>0.25925925925925924</v>
      </c>
      <c r="H93" s="42">
        <v>0.51851851851851849</v>
      </c>
      <c r="I93" s="10"/>
      <c r="J93" s="8"/>
      <c r="K93" s="8"/>
      <c r="L93" s="12"/>
      <c r="M93" s="87"/>
      <c r="N93" s="72"/>
    </row>
    <row r="94" spans="1:14" x14ac:dyDescent="0.25">
      <c r="A94" s="69" t="s">
        <v>8</v>
      </c>
      <c r="B94" s="6" t="s">
        <v>9</v>
      </c>
      <c r="C94" s="38" t="s">
        <v>1</v>
      </c>
      <c r="D94" s="6" t="s">
        <v>108</v>
      </c>
      <c r="E94" s="6" t="s">
        <v>109</v>
      </c>
      <c r="F94" s="39"/>
      <c r="G94" s="40"/>
      <c r="H94" s="40"/>
      <c r="I94" s="9">
        <v>8</v>
      </c>
      <c r="J94" s="7">
        <v>0.125</v>
      </c>
      <c r="K94" s="7">
        <v>0.5</v>
      </c>
      <c r="L94" s="11">
        <v>5</v>
      </c>
      <c r="M94" s="86">
        <v>0.2</v>
      </c>
      <c r="N94" s="70">
        <v>0.4</v>
      </c>
    </row>
    <row r="95" spans="1:14" x14ac:dyDescent="0.25">
      <c r="A95" s="71" t="s">
        <v>8</v>
      </c>
      <c r="B95" s="2" t="s">
        <v>9</v>
      </c>
      <c r="C95" s="37" t="s">
        <v>1</v>
      </c>
      <c r="D95" s="2" t="s">
        <v>230</v>
      </c>
      <c r="E95" s="2" t="s">
        <v>231</v>
      </c>
      <c r="F95" s="41">
        <v>8</v>
      </c>
      <c r="G95" s="42">
        <v>0.25</v>
      </c>
      <c r="H95" s="42">
        <v>0.5</v>
      </c>
      <c r="I95" s="10"/>
      <c r="J95" s="8"/>
      <c r="K95" s="8"/>
      <c r="L95" s="12"/>
      <c r="M95" s="87"/>
      <c r="N95" s="72"/>
    </row>
    <row r="96" spans="1:14" x14ac:dyDescent="0.25">
      <c r="A96" s="71" t="s">
        <v>10</v>
      </c>
      <c r="B96" s="2" t="s">
        <v>11</v>
      </c>
      <c r="C96" s="37" t="s">
        <v>1</v>
      </c>
      <c r="D96" s="2" t="s">
        <v>110</v>
      </c>
      <c r="E96" s="2" t="s">
        <v>111</v>
      </c>
      <c r="F96" s="41">
        <v>26</v>
      </c>
      <c r="G96" s="42">
        <v>0.73076923076923073</v>
      </c>
      <c r="H96" s="42">
        <v>0.88461538461538458</v>
      </c>
      <c r="I96" s="10">
        <v>16</v>
      </c>
      <c r="J96" s="8">
        <v>0.1875</v>
      </c>
      <c r="K96" s="8">
        <v>0.5</v>
      </c>
      <c r="L96" s="12">
        <v>7</v>
      </c>
      <c r="M96" s="87">
        <v>0</v>
      </c>
      <c r="N96" s="72">
        <v>0.7142857142857143</v>
      </c>
    </row>
    <row r="97" spans="1:14" x14ac:dyDescent="0.25">
      <c r="A97" s="71" t="s">
        <v>10</v>
      </c>
      <c r="B97" s="2" t="s">
        <v>11</v>
      </c>
      <c r="C97" s="37" t="s">
        <v>1</v>
      </c>
      <c r="D97" s="2" t="s">
        <v>112</v>
      </c>
      <c r="E97" s="2" t="s">
        <v>113</v>
      </c>
      <c r="F97" s="41">
        <v>207</v>
      </c>
      <c r="G97" s="42">
        <v>0.50724637681159424</v>
      </c>
      <c r="H97" s="42">
        <v>0.72463768115942029</v>
      </c>
      <c r="I97" s="10">
        <v>107</v>
      </c>
      <c r="J97" s="8">
        <v>0.19626168224299065</v>
      </c>
      <c r="K97" s="8">
        <v>0.66355140186915884</v>
      </c>
      <c r="L97" s="12">
        <v>77</v>
      </c>
      <c r="M97" s="87">
        <v>0.20779220779220781</v>
      </c>
      <c r="N97" s="72">
        <v>0.68831168831168832</v>
      </c>
    </row>
    <row r="98" spans="1:14" x14ac:dyDescent="0.25">
      <c r="A98" s="71" t="s">
        <v>10</v>
      </c>
      <c r="B98" s="2" t="s">
        <v>11</v>
      </c>
      <c r="C98" s="37" t="s">
        <v>1</v>
      </c>
      <c r="D98" s="2" t="s">
        <v>114</v>
      </c>
      <c r="E98" s="2" t="s">
        <v>205</v>
      </c>
      <c r="F98" s="41">
        <v>84</v>
      </c>
      <c r="G98" s="42">
        <v>0.7142857142857143</v>
      </c>
      <c r="H98" s="42">
        <v>0.8214285714285714</v>
      </c>
      <c r="I98" s="10">
        <v>7</v>
      </c>
      <c r="J98" s="8">
        <v>0.14285714285714285</v>
      </c>
      <c r="K98" s="8">
        <v>0.5714285714285714</v>
      </c>
      <c r="L98" s="12">
        <v>13</v>
      </c>
      <c r="M98" s="87">
        <v>7.6923076923076927E-2</v>
      </c>
      <c r="N98" s="72">
        <v>0.46153846153846156</v>
      </c>
    </row>
    <row r="99" spans="1:14" x14ac:dyDescent="0.25">
      <c r="A99" s="71" t="s">
        <v>10</v>
      </c>
      <c r="B99" s="2" t="s">
        <v>11</v>
      </c>
      <c r="C99" s="37" t="s">
        <v>1</v>
      </c>
      <c r="D99" s="2" t="s">
        <v>232</v>
      </c>
      <c r="E99" s="2" t="s">
        <v>233</v>
      </c>
      <c r="F99" s="41">
        <v>9</v>
      </c>
      <c r="G99" s="42">
        <v>0.77777777777777779</v>
      </c>
      <c r="H99" s="42">
        <v>0.88888888888888884</v>
      </c>
      <c r="I99" s="10"/>
      <c r="J99" s="8"/>
      <c r="K99" s="8"/>
      <c r="L99" s="12"/>
      <c r="M99" s="87"/>
      <c r="N99" s="72"/>
    </row>
    <row r="100" spans="1:14" x14ac:dyDescent="0.25">
      <c r="A100" s="78" t="s">
        <v>10</v>
      </c>
      <c r="B100" s="78" t="s">
        <v>11</v>
      </c>
      <c r="C100" s="79" t="s">
        <v>1</v>
      </c>
      <c r="D100" s="78" t="s">
        <v>115</v>
      </c>
      <c r="E100" s="78" t="s">
        <v>116</v>
      </c>
      <c r="F100" s="80">
        <v>3</v>
      </c>
      <c r="G100" s="81">
        <v>1</v>
      </c>
      <c r="H100" s="81">
        <v>1</v>
      </c>
      <c r="I100" s="82">
        <v>75</v>
      </c>
      <c r="J100" s="83">
        <v>0.2</v>
      </c>
      <c r="K100" s="83">
        <v>0.73333333333333328</v>
      </c>
      <c r="L100" s="84">
        <v>67</v>
      </c>
      <c r="M100" s="85">
        <v>0.22388059701492538</v>
      </c>
      <c r="N100" s="85">
        <v>0.73134328358208955</v>
      </c>
    </row>
    <row r="101" spans="1:14" x14ac:dyDescent="0.25">
      <c r="A101" s="78" t="s">
        <v>10</v>
      </c>
      <c r="B101" s="78" t="s">
        <v>11</v>
      </c>
      <c r="C101" s="79" t="s">
        <v>1</v>
      </c>
      <c r="D101" s="78" t="s">
        <v>117</v>
      </c>
      <c r="E101" s="78" t="s">
        <v>118</v>
      </c>
      <c r="F101" s="80">
        <v>272</v>
      </c>
      <c r="G101" s="81">
        <v>0.7279411764705882</v>
      </c>
      <c r="H101" s="81">
        <v>0.84558823529411764</v>
      </c>
      <c r="I101" s="82">
        <v>86</v>
      </c>
      <c r="J101" s="83">
        <v>0.15116279069767441</v>
      </c>
      <c r="K101" s="83">
        <v>0.67441860465116277</v>
      </c>
      <c r="L101" s="84">
        <v>64</v>
      </c>
      <c r="M101" s="85">
        <v>0.125</v>
      </c>
      <c r="N101" s="85">
        <v>0.765625</v>
      </c>
    </row>
    <row r="102" spans="1:14" x14ac:dyDescent="0.25">
      <c r="A102" s="78" t="s">
        <v>10</v>
      </c>
      <c r="B102" s="78" t="s">
        <v>11</v>
      </c>
      <c r="C102" s="79" t="s">
        <v>1</v>
      </c>
      <c r="D102" s="78" t="s">
        <v>119</v>
      </c>
      <c r="E102" s="78" t="s">
        <v>120</v>
      </c>
      <c r="F102" s="80">
        <v>68</v>
      </c>
      <c r="G102" s="81">
        <v>0.66176470588235292</v>
      </c>
      <c r="H102" s="81">
        <v>0.82352941176470584</v>
      </c>
      <c r="I102" s="82">
        <v>55</v>
      </c>
      <c r="J102" s="83">
        <v>0.18181818181818182</v>
      </c>
      <c r="K102" s="83">
        <v>0.69090909090909092</v>
      </c>
      <c r="L102" s="84">
        <v>72</v>
      </c>
      <c r="M102" s="85">
        <v>2.7777777777777776E-2</v>
      </c>
      <c r="N102" s="85">
        <v>0.83333333333333337</v>
      </c>
    </row>
    <row r="103" spans="1:14" x14ac:dyDescent="0.25">
      <c r="A103" s="78" t="s">
        <v>10</v>
      </c>
      <c r="B103" s="78" t="s">
        <v>11</v>
      </c>
      <c r="C103" s="79" t="s">
        <v>1</v>
      </c>
      <c r="D103" s="78" t="s">
        <v>234</v>
      </c>
      <c r="E103" s="78" t="s">
        <v>122</v>
      </c>
      <c r="F103" s="80">
        <v>127</v>
      </c>
      <c r="G103" s="81">
        <v>0.13385826771653545</v>
      </c>
      <c r="H103" s="81">
        <v>0.32283464566929132</v>
      </c>
      <c r="I103" s="82"/>
      <c r="J103" s="83"/>
      <c r="K103" s="83"/>
      <c r="L103" s="84"/>
      <c r="M103" s="85"/>
      <c r="N103" s="85"/>
    </row>
    <row r="104" spans="1:14" x14ac:dyDescent="0.25">
      <c r="A104" s="78" t="s">
        <v>10</v>
      </c>
      <c r="B104" s="78" t="s">
        <v>11</v>
      </c>
      <c r="C104" s="79" t="s">
        <v>1</v>
      </c>
      <c r="D104" s="78" t="s">
        <v>121</v>
      </c>
      <c r="E104" s="78" t="s">
        <v>122</v>
      </c>
      <c r="F104" s="80">
        <v>233</v>
      </c>
      <c r="G104" s="81">
        <v>0.72961373390557938</v>
      </c>
      <c r="H104" s="81">
        <v>0.83261802575107291</v>
      </c>
      <c r="I104" s="82">
        <v>72</v>
      </c>
      <c r="J104" s="83">
        <v>0.22222222222222221</v>
      </c>
      <c r="K104" s="83">
        <v>0.51388888888888884</v>
      </c>
      <c r="L104" s="84">
        <v>60</v>
      </c>
      <c r="M104" s="85">
        <v>0.23333333333333334</v>
      </c>
      <c r="N104" s="85">
        <v>0.55000000000000004</v>
      </c>
    </row>
    <row r="105" spans="1:14" x14ac:dyDescent="0.25">
      <c r="A105" s="78" t="s">
        <v>10</v>
      </c>
      <c r="B105" s="78" t="s">
        <v>11</v>
      </c>
      <c r="C105" s="79" t="s">
        <v>1</v>
      </c>
      <c r="D105" s="78" t="s">
        <v>123</v>
      </c>
      <c r="E105" s="78" t="s">
        <v>124</v>
      </c>
      <c r="F105" s="80">
        <v>149</v>
      </c>
      <c r="G105" s="81">
        <v>0.44966442953020136</v>
      </c>
      <c r="H105" s="81">
        <v>0.70469798657718119</v>
      </c>
      <c r="I105" s="82"/>
      <c r="J105" s="83"/>
      <c r="K105" s="83"/>
      <c r="L105" s="84"/>
      <c r="M105" s="85"/>
      <c r="N105" s="85"/>
    </row>
    <row r="106" spans="1:14" x14ac:dyDescent="0.25">
      <c r="A106" s="78" t="s">
        <v>10</v>
      </c>
      <c r="B106" s="78" t="s">
        <v>11</v>
      </c>
      <c r="C106" s="79" t="s">
        <v>1</v>
      </c>
      <c r="D106" s="78" t="s">
        <v>165</v>
      </c>
      <c r="E106" s="78" t="s">
        <v>166</v>
      </c>
      <c r="F106" s="80">
        <v>47</v>
      </c>
      <c r="G106" s="81">
        <v>0.55319148936170215</v>
      </c>
      <c r="H106" s="81">
        <v>0.87234042553191493</v>
      </c>
      <c r="I106" s="82">
        <v>13</v>
      </c>
      <c r="J106" s="83">
        <v>0.23076923076923078</v>
      </c>
      <c r="K106" s="83">
        <v>0.61538461538461542</v>
      </c>
      <c r="L106" s="84"/>
      <c r="M106" s="85"/>
      <c r="N106" s="85"/>
    </row>
    <row r="107" spans="1:14" x14ac:dyDescent="0.25">
      <c r="A107" s="78" t="s">
        <v>10</v>
      </c>
      <c r="B107" s="78" t="s">
        <v>11</v>
      </c>
      <c r="C107" s="79" t="s">
        <v>1</v>
      </c>
      <c r="D107" s="78" t="s">
        <v>125</v>
      </c>
      <c r="E107" s="78" t="s">
        <v>126</v>
      </c>
      <c r="F107" s="80">
        <v>136</v>
      </c>
      <c r="G107" s="81">
        <v>0.63970588235294112</v>
      </c>
      <c r="H107" s="81">
        <v>0.83823529411764708</v>
      </c>
      <c r="I107" s="82">
        <v>74</v>
      </c>
      <c r="J107" s="83">
        <v>0.1891891891891892</v>
      </c>
      <c r="K107" s="83">
        <v>0.68918918918918914</v>
      </c>
      <c r="L107" s="84">
        <v>63</v>
      </c>
      <c r="M107" s="85">
        <v>0.25396825396825395</v>
      </c>
      <c r="N107" s="85">
        <v>0.65079365079365081</v>
      </c>
    </row>
    <row r="108" spans="1:14" x14ac:dyDescent="0.25">
      <c r="A108" s="88" t="s">
        <v>10</v>
      </c>
      <c r="B108" s="88" t="s">
        <v>11</v>
      </c>
      <c r="C108" s="89" t="s">
        <v>1</v>
      </c>
      <c r="D108" s="88" t="s">
        <v>127</v>
      </c>
      <c r="E108" s="88" t="s">
        <v>128</v>
      </c>
      <c r="F108" s="90">
        <v>12</v>
      </c>
      <c r="G108" s="91">
        <v>0.75</v>
      </c>
      <c r="H108" s="91">
        <v>0.75</v>
      </c>
      <c r="I108" s="92">
        <v>36</v>
      </c>
      <c r="J108" s="92">
        <v>0.27777777777777779</v>
      </c>
      <c r="K108" s="93">
        <v>0.66666666666666663</v>
      </c>
      <c r="L108" s="94">
        <v>12</v>
      </c>
      <c r="M108" s="95">
        <v>0.16666666666666666</v>
      </c>
      <c r="N108" s="95">
        <v>0.75</v>
      </c>
    </row>
    <row r="109" spans="1:14" x14ac:dyDescent="0.25">
      <c r="A109" s="88" t="s">
        <v>10</v>
      </c>
      <c r="B109" s="88" t="s">
        <v>11</v>
      </c>
      <c r="C109" s="89" t="s">
        <v>1</v>
      </c>
      <c r="D109" s="88" t="s">
        <v>224</v>
      </c>
      <c r="E109" s="88" t="s">
        <v>225</v>
      </c>
      <c r="F109" s="90">
        <v>19</v>
      </c>
      <c r="G109" s="91">
        <v>0.89473684210526316</v>
      </c>
      <c r="H109" s="91">
        <v>0.89473684210526316</v>
      </c>
      <c r="I109" s="92"/>
      <c r="J109" s="92"/>
      <c r="K109" s="93"/>
      <c r="L109" s="94"/>
      <c r="M109" s="95"/>
      <c r="N109" s="95"/>
    </row>
    <row r="110" spans="1:14" x14ac:dyDescent="0.25">
      <c r="A110" s="88" t="s">
        <v>10</v>
      </c>
      <c r="B110" s="88" t="s">
        <v>11</v>
      </c>
      <c r="C110" s="89" t="s">
        <v>1</v>
      </c>
      <c r="D110" s="88" t="s">
        <v>222</v>
      </c>
      <c r="E110" s="88" t="s">
        <v>223</v>
      </c>
      <c r="F110" s="90">
        <v>3</v>
      </c>
      <c r="G110" s="91">
        <v>1</v>
      </c>
      <c r="H110" s="91">
        <v>1</v>
      </c>
      <c r="I110" s="92"/>
      <c r="J110" s="92"/>
      <c r="K110" s="93"/>
      <c r="L110" s="94"/>
      <c r="M110" s="95"/>
      <c r="N110" s="95"/>
    </row>
    <row r="111" spans="1:14" x14ac:dyDescent="0.25">
      <c r="A111" s="88" t="s">
        <v>10</v>
      </c>
      <c r="B111" s="88" t="s">
        <v>11</v>
      </c>
      <c r="C111" s="89" t="s">
        <v>1</v>
      </c>
      <c r="D111" s="88" t="s">
        <v>208</v>
      </c>
      <c r="E111" s="88" t="s">
        <v>209</v>
      </c>
      <c r="F111" s="90">
        <v>38</v>
      </c>
      <c r="G111" s="91">
        <v>0.55263157894736847</v>
      </c>
      <c r="H111" s="91">
        <v>0.76315789473684215</v>
      </c>
      <c r="I111" s="92"/>
      <c r="J111" s="92"/>
      <c r="K111" s="93"/>
      <c r="L111" s="94"/>
      <c r="M111" s="95"/>
      <c r="N111" s="95"/>
    </row>
    <row r="112" spans="1:14" x14ac:dyDescent="0.25">
      <c r="A112" s="88" t="s">
        <v>10</v>
      </c>
      <c r="B112" s="88" t="s">
        <v>11</v>
      </c>
      <c r="C112" s="89" t="s">
        <v>1</v>
      </c>
      <c r="D112" s="88" t="s">
        <v>129</v>
      </c>
      <c r="E112" s="88" t="s">
        <v>130</v>
      </c>
      <c r="F112" s="90">
        <v>24</v>
      </c>
      <c r="G112" s="91">
        <v>0.625</v>
      </c>
      <c r="H112" s="91">
        <v>0.66666666666666663</v>
      </c>
      <c r="I112" s="92">
        <v>15</v>
      </c>
      <c r="J112" s="92">
        <v>0.13333333333333333</v>
      </c>
      <c r="K112" s="93">
        <v>0.66666666666666663</v>
      </c>
      <c r="L112" s="94">
        <v>7</v>
      </c>
      <c r="M112" s="95">
        <v>0</v>
      </c>
      <c r="N112" s="95">
        <v>0.42857142857142855</v>
      </c>
    </row>
    <row r="113" spans="1:14" x14ac:dyDescent="0.25">
      <c r="A113" s="88" t="s">
        <v>12</v>
      </c>
      <c r="B113" s="88" t="s">
        <v>13</v>
      </c>
      <c r="C113" s="89" t="s">
        <v>1</v>
      </c>
      <c r="D113" s="88" t="s">
        <v>131</v>
      </c>
      <c r="E113" s="88" t="s">
        <v>132</v>
      </c>
      <c r="F113" s="90"/>
      <c r="G113" s="91"/>
      <c r="H113" s="91"/>
      <c r="I113" s="92"/>
      <c r="J113" s="92"/>
      <c r="K113" s="93"/>
      <c r="L113" s="94">
        <v>15</v>
      </c>
      <c r="M113" s="95">
        <v>0</v>
      </c>
      <c r="N113" s="95">
        <v>0.8</v>
      </c>
    </row>
    <row r="114" spans="1:14" x14ac:dyDescent="0.25">
      <c r="A114" s="88" t="s">
        <v>147</v>
      </c>
      <c r="B114" s="88" t="s">
        <v>148</v>
      </c>
      <c r="C114" s="89" t="s">
        <v>1</v>
      </c>
      <c r="D114" s="88" t="s">
        <v>201</v>
      </c>
      <c r="E114" s="88" t="s">
        <v>206</v>
      </c>
      <c r="F114" s="90"/>
      <c r="G114" s="91"/>
      <c r="H114" s="91"/>
      <c r="I114" s="92">
        <v>575</v>
      </c>
      <c r="J114" s="92">
        <v>0</v>
      </c>
      <c r="K114" s="93">
        <v>0.93565217391304345</v>
      </c>
      <c r="L114" s="94">
        <v>543</v>
      </c>
      <c r="M114" s="95">
        <v>0</v>
      </c>
      <c r="N114" s="95">
        <v>0.93738489871086561</v>
      </c>
    </row>
    <row r="115" spans="1:14" x14ac:dyDescent="0.25">
      <c r="A115" s="88" t="s">
        <v>147</v>
      </c>
      <c r="B115" s="88" t="s">
        <v>148</v>
      </c>
      <c r="C115" s="89" t="s">
        <v>1</v>
      </c>
      <c r="D115" s="88" t="s">
        <v>147</v>
      </c>
      <c r="E115" s="88" t="s">
        <v>167</v>
      </c>
      <c r="F115" s="90">
        <v>34</v>
      </c>
      <c r="G115" s="91">
        <v>0.76470588235294112</v>
      </c>
      <c r="H115" s="91">
        <v>0.94117647058823528</v>
      </c>
      <c r="I115" s="92"/>
      <c r="J115" s="92"/>
      <c r="K115" s="93"/>
      <c r="L115" s="94"/>
      <c r="M115" s="95"/>
      <c r="N115" s="95"/>
    </row>
    <row r="116" spans="1:14" x14ac:dyDescent="0.25">
      <c r="A116" s="88" t="s">
        <v>14</v>
      </c>
      <c r="B116" s="88" t="s">
        <v>15</v>
      </c>
      <c r="C116" s="89" t="s">
        <v>1</v>
      </c>
      <c r="D116" s="88" t="s">
        <v>134</v>
      </c>
      <c r="E116" s="88" t="s">
        <v>135</v>
      </c>
      <c r="F116" s="90">
        <v>30</v>
      </c>
      <c r="G116" s="91">
        <v>0.83333333333333337</v>
      </c>
      <c r="H116" s="91">
        <v>0.96666666666666667</v>
      </c>
      <c r="I116" s="92"/>
      <c r="J116" s="92"/>
      <c r="K116" s="93"/>
      <c r="L116" s="94"/>
      <c r="M116" s="95"/>
      <c r="N116" s="95"/>
    </row>
    <row r="117" spans="1:14" x14ac:dyDescent="0.25">
      <c r="A117" s="88" t="s">
        <v>14</v>
      </c>
      <c r="B117" s="88" t="s">
        <v>15</v>
      </c>
      <c r="C117" s="89" t="s">
        <v>1</v>
      </c>
      <c r="D117" s="88" t="s">
        <v>168</v>
      </c>
      <c r="E117" s="88" t="s">
        <v>137</v>
      </c>
      <c r="F117" s="90"/>
      <c r="G117" s="91"/>
      <c r="H117" s="91"/>
      <c r="I117" s="92">
        <v>70</v>
      </c>
      <c r="J117" s="92">
        <v>0</v>
      </c>
      <c r="K117" s="93">
        <v>0.81428571428571428</v>
      </c>
      <c r="L117" s="94">
        <v>63</v>
      </c>
      <c r="M117" s="95">
        <v>0</v>
      </c>
      <c r="N117" s="95">
        <v>0.74603174603174605</v>
      </c>
    </row>
    <row r="118" spans="1:14" x14ac:dyDescent="0.25">
      <c r="A118" s="88" t="s">
        <v>14</v>
      </c>
      <c r="B118" s="88" t="s">
        <v>15</v>
      </c>
      <c r="C118" s="89" t="s">
        <v>1</v>
      </c>
      <c r="D118" s="88" t="s">
        <v>169</v>
      </c>
      <c r="E118" s="88" t="s">
        <v>135</v>
      </c>
      <c r="F118" s="90"/>
      <c r="G118" s="91"/>
      <c r="H118" s="91"/>
      <c r="I118" s="92">
        <v>4</v>
      </c>
      <c r="J118" s="92">
        <v>0</v>
      </c>
      <c r="K118" s="93">
        <v>0.75</v>
      </c>
      <c r="L118" s="94">
        <v>2</v>
      </c>
      <c r="M118" s="95">
        <v>0</v>
      </c>
      <c r="N118" s="95">
        <v>1</v>
      </c>
    </row>
    <row r="119" spans="1:14" x14ac:dyDescent="0.25">
      <c r="A119" s="88" t="s">
        <v>14</v>
      </c>
      <c r="B119" s="88" t="s">
        <v>15</v>
      </c>
      <c r="C119" s="89" t="s">
        <v>1</v>
      </c>
      <c r="D119" s="88" t="s">
        <v>136</v>
      </c>
      <c r="E119" s="88" t="s">
        <v>137</v>
      </c>
      <c r="F119" s="90"/>
      <c r="G119" s="91"/>
      <c r="H119" s="91"/>
      <c r="I119" s="92">
        <v>7</v>
      </c>
      <c r="J119" s="92">
        <v>0</v>
      </c>
      <c r="K119" s="93">
        <v>0.5714285714285714</v>
      </c>
      <c r="L119" s="94">
        <v>7</v>
      </c>
      <c r="M119" s="95">
        <v>0</v>
      </c>
      <c r="N119" s="95">
        <v>0.7142857142857143</v>
      </c>
    </row>
    <row r="120" spans="1:14" x14ac:dyDescent="0.25">
      <c r="A120" s="88" t="s">
        <v>14</v>
      </c>
      <c r="B120" s="88" t="s">
        <v>15</v>
      </c>
      <c r="C120" s="89" t="s">
        <v>1</v>
      </c>
      <c r="D120" s="88" t="s">
        <v>138</v>
      </c>
      <c r="E120" s="88" t="s">
        <v>137</v>
      </c>
      <c r="F120" s="90">
        <v>120</v>
      </c>
      <c r="G120" s="91">
        <v>0.81666666666666665</v>
      </c>
      <c r="H120" s="91">
        <v>0.92500000000000004</v>
      </c>
      <c r="I120" s="92"/>
      <c r="J120" s="92"/>
      <c r="K120" s="93"/>
      <c r="L120" s="94"/>
      <c r="M120" s="95"/>
      <c r="N120" s="95"/>
    </row>
  </sheetData>
  <pageMargins left="0.7" right="0.7" top="0.75" bottom="0.75" header="0.3" footer="0.3"/>
  <pageSetup scale="65" orientation="landscape" r:id="rId1"/>
  <headerFooter>
    <oddFooter>&amp;LODA: L:\ir\emgt\Grad\Grad_Rates.xlsx</oddFooter>
  </headerFooter>
  <rowBreaks count="1" manualBreakCount="1">
    <brk id="60"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workbookViewId="0"/>
  </sheetViews>
  <sheetFormatPr defaultColWidth="8.6640625" defaultRowHeight="13.8" x14ac:dyDescent="0.25"/>
  <cols>
    <col min="1" max="1" width="18.33203125" style="24" bestFit="1" customWidth="1"/>
    <col min="2" max="2" width="101.44140625" style="24" bestFit="1" customWidth="1"/>
    <col min="3" max="16384" width="8.6640625" style="24"/>
  </cols>
  <sheetData>
    <row r="1" spans="1:5" ht="18" thickBot="1" x14ac:dyDescent="0.35">
      <c r="A1" s="17" t="s">
        <v>255</v>
      </c>
      <c r="B1" s="18"/>
    </row>
    <row r="2" spans="1:5" ht="14.4" x14ac:dyDescent="0.3">
      <c r="A2" s="19" t="s">
        <v>171</v>
      </c>
      <c r="B2" s="77" t="s">
        <v>190</v>
      </c>
    </row>
    <row r="3" spans="1:5" x14ac:dyDescent="0.25">
      <c r="A3" s="20" t="s">
        <v>172</v>
      </c>
      <c r="B3" s="21" t="s">
        <v>173</v>
      </c>
    </row>
    <row r="4" spans="1:5" ht="14.4" thickBot="1" x14ac:dyDescent="0.3">
      <c r="A4" s="22" t="s">
        <v>254</v>
      </c>
      <c r="B4" s="23" t="s">
        <v>253</v>
      </c>
    </row>
    <row r="5" spans="1:5" x14ac:dyDescent="0.25">
      <c r="A5" s="25"/>
      <c r="B5" s="25"/>
      <c r="C5" s="25"/>
      <c r="D5" s="25"/>
      <c r="E5" s="25"/>
    </row>
    <row r="21" spans="2:2" ht="14.4" x14ac:dyDescent="0.3">
      <c r="B21"/>
    </row>
  </sheetData>
  <hyperlinks>
    <hyperlink ref="B2" r:id="rId1" tooltip="Visit ODA retention, graduation rates and time to degree webpage"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Graduation Rates</vt:lpstr>
      <vt:lpstr>Internal use</vt:lpstr>
      <vt:lpstr>Grad_Rates</vt:lpstr>
      <vt:lpstr>'Graduation Rates'!Print_Titles</vt:lpstr>
    </vt:vector>
  </TitlesOfParts>
  <Company>University of Colorado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 Boulder Graduation Rates for Graduate Students</dc:title>
  <dc:subject>Graduation Rates</dc:subject>
  <dc:creator>analytics@colorado.edu</dc:creator>
  <cp:keywords>Graduation Rates, Graduate, Master's, PhD, Doctoral</cp:keywords>
  <cp:lastModifiedBy>Blake Redabaugh</cp:lastModifiedBy>
  <dcterms:created xsi:type="dcterms:W3CDTF">2011-02-11T15:45:55Z</dcterms:created>
  <dcterms:modified xsi:type="dcterms:W3CDTF">2024-09-25T15:59:09Z</dcterms:modified>
  <cp:category>HigherEd, Higher Education, Graduation</cp:category>
  <cp:contentStatus>Updated Fall 2018</cp:contentStatus>
</cp:coreProperties>
</file>